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bids\2016\2016-21-30\"/>
    </mc:Choice>
  </mc:AlternateContent>
  <bookViews>
    <workbookView xWindow="5895" yWindow="3525" windowWidth="35940" windowHeight="22395"/>
  </bookViews>
  <sheets>
    <sheet name="Jan 2014 to Feb 2016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22" i="3" l="1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B117" i="3"/>
  <c r="AB116" i="3"/>
  <c r="AB115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AB122" i="3"/>
</calcChain>
</file>

<file path=xl/sharedStrings.xml><?xml version="1.0" encoding="utf-8"?>
<sst xmlns="http://schemas.openxmlformats.org/spreadsheetml/2006/main" count="385" uniqueCount="129">
  <si>
    <t>E/S</t>
  </si>
  <si>
    <t>Product</t>
  </si>
  <si>
    <t>QPOS</t>
  </si>
  <si>
    <t>E</t>
  </si>
  <si>
    <t xml:space="preserve">malignant lymphoma </t>
  </si>
  <si>
    <t>HNO</t>
  </si>
  <si>
    <t>Expired in hospice on 02052014</t>
  </si>
  <si>
    <t>malignant neoplasm of thymus</t>
  </si>
  <si>
    <t>S</t>
  </si>
  <si>
    <t>Expired in hospital on 03052014</t>
  </si>
  <si>
    <t>D</t>
  </si>
  <si>
    <t>severe pre-eclampsia</t>
  </si>
  <si>
    <t>Note</t>
  </si>
  <si>
    <t>multiple myeloma</t>
  </si>
  <si>
    <t>Jan-Mar</t>
  </si>
  <si>
    <t xml:space="preserve">total YTD </t>
  </si>
  <si>
    <t>Claimant # Apr</t>
  </si>
  <si>
    <t>diverticulitis</t>
  </si>
  <si>
    <t>spinal stenosis</t>
  </si>
  <si>
    <t>osteoarthritis</t>
  </si>
  <si>
    <t xml:space="preserve">ESRD </t>
  </si>
  <si>
    <t>ovarian cysts</t>
  </si>
  <si>
    <t>endometriosis of ovary</t>
  </si>
  <si>
    <t>malignant neoplasm of lungs</t>
  </si>
  <si>
    <t xml:space="preserve">Incisional ventral hernia </t>
  </si>
  <si>
    <t xml:space="preserve">malignant neoplasm of placenta </t>
  </si>
  <si>
    <t>leiomyoma of the uterus</t>
  </si>
  <si>
    <t xml:space="preserve">malignant neoplasm of corpus uteri </t>
  </si>
  <si>
    <t>acute appendicitis</t>
  </si>
  <si>
    <t xml:space="preserve">atrial fibrillation </t>
  </si>
  <si>
    <t>15, 777</t>
  </si>
  <si>
    <t>cardiac arrest</t>
  </si>
  <si>
    <t xml:space="preserve">Expired in hospital </t>
  </si>
  <si>
    <t>coronary atherosclerosis</t>
  </si>
  <si>
    <t>gastroenteritis and colitis</t>
  </si>
  <si>
    <t>acute venous embolism</t>
  </si>
  <si>
    <t>ventral hernia</t>
  </si>
  <si>
    <t xml:space="preserve">diverticulitis of colon </t>
  </si>
  <si>
    <t>lung cancer</t>
  </si>
  <si>
    <t>breast cancer</t>
  </si>
  <si>
    <t>acute renal failure</t>
  </si>
  <si>
    <t xml:space="preserve">hypopotassemia </t>
  </si>
  <si>
    <t>hypertrophic cardiomyopathy</t>
  </si>
  <si>
    <t>diverticulitis of colon</t>
  </si>
  <si>
    <t xml:space="preserve">acute and chronic respiratory </t>
  </si>
  <si>
    <t xml:space="preserve">HNO </t>
  </si>
  <si>
    <t xml:space="preserve">malignant neoplasm of sigmoid colon </t>
  </si>
  <si>
    <t>transient ischematic attack</t>
  </si>
  <si>
    <t>contracture of tendon</t>
  </si>
  <si>
    <t xml:space="preserve">leiomyoma of uterus 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</si>
  <si>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</si>
  <si>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</si>
  <si>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</si>
  <si>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</si>
  <si>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</si>
  <si>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</si>
  <si>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</si>
  <si>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</si>
  <si>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</si>
  <si>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</si>
  <si>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malignant Neoplasm of Breast</t>
  </si>
  <si>
    <t>February 2015</t>
  </si>
  <si>
    <t>March 2015</t>
  </si>
  <si>
    <t xml:space="preserve">acute pancreatitis </t>
  </si>
  <si>
    <t>spondylolisthesis</t>
  </si>
  <si>
    <t xml:space="preserve">pharmacy expenses </t>
  </si>
  <si>
    <t xml:space="preserve">systolic heart failure </t>
  </si>
  <si>
    <t>RESTRICTED DIAGNOSIS</t>
  </si>
  <si>
    <t>Osteoarthrosis</t>
  </si>
  <si>
    <t>Leoimyoma/Uterus</t>
  </si>
  <si>
    <t>Malignant Neoplasm</t>
  </si>
  <si>
    <t>April 2015</t>
  </si>
  <si>
    <t>MDC High Cost Claims --- PPO, HNO and QPOS Data Pulled Jan 2014 to current (&gt;$25k)</t>
  </si>
  <si>
    <t>May 2015</t>
  </si>
  <si>
    <t>June 2015</t>
  </si>
  <si>
    <t>July 2015</t>
  </si>
  <si>
    <t>August 2015</t>
  </si>
  <si>
    <t>Malunion of Fracture</t>
  </si>
  <si>
    <t>Chronic Kidney Disease</t>
  </si>
  <si>
    <t>Cerebral Aneurysm</t>
  </si>
  <si>
    <t>Diabetes with Manifestations</t>
  </si>
  <si>
    <t>Breast Cancer</t>
  </si>
  <si>
    <t>Chronic Cholecystitis</t>
  </si>
  <si>
    <t>Malignant Neoplasm of Cardia</t>
  </si>
  <si>
    <t>Heart Failure</t>
  </si>
  <si>
    <t>Osteoarthrosis - Knee replacement</t>
  </si>
  <si>
    <t>Malignant Neoplasm of Colon</t>
  </si>
  <si>
    <t>Atrioventricular Block</t>
  </si>
  <si>
    <t>Acute Pyelonephritis</t>
  </si>
  <si>
    <t>Malignant Neopasm of Thyroid Gland</t>
  </si>
  <si>
    <t>Deviated Nasal Septum</t>
  </si>
  <si>
    <t>Hypertensive Heart Disease</t>
  </si>
  <si>
    <t>Displacement of Lumbar</t>
  </si>
  <si>
    <t>Malignant Neoplam of Breast</t>
  </si>
  <si>
    <t>Hypertensive Chronic Kidney Disease</t>
  </si>
  <si>
    <t>External Condition</t>
  </si>
  <si>
    <t>Acute Myocardial Infarction</t>
  </si>
  <si>
    <t>Chronic Duodenal Ulcer</t>
  </si>
  <si>
    <t>Osteroarthritis</t>
  </si>
  <si>
    <t>Preterm Newborn</t>
  </si>
  <si>
    <t>Restricted DIAGNOSIS</t>
  </si>
  <si>
    <t>Myocardial Infarction</t>
  </si>
  <si>
    <t>Cardiac and vascular devices implants</t>
  </si>
  <si>
    <t>Osteoarthritis</t>
  </si>
  <si>
    <t>Antineoplastic Radiation Therapy</t>
  </si>
  <si>
    <t>Malignant neoplasm of prostate</t>
  </si>
  <si>
    <t>Malignant Neoplasm of intestine</t>
  </si>
  <si>
    <t>Hypertrophic Pyloric Stenosis</t>
  </si>
  <si>
    <t>Multiparity</t>
  </si>
  <si>
    <t>Fibromyalgia</t>
  </si>
  <si>
    <t>Cervicalgia</t>
  </si>
  <si>
    <t>Pleurodynia</t>
  </si>
  <si>
    <t>Malignant Neoplasm of Thyroid Gland</t>
  </si>
  <si>
    <t>Acute Kidney Failure</t>
  </si>
  <si>
    <t>Obstructive Sleep Apnea</t>
  </si>
  <si>
    <t>Cellulitus of Face</t>
  </si>
  <si>
    <t>September 2015</t>
  </si>
  <si>
    <t>October 2015</t>
  </si>
  <si>
    <t>November 2015</t>
  </si>
  <si>
    <t>December 2015</t>
  </si>
  <si>
    <t>January 2016</t>
  </si>
  <si>
    <t>February 2016</t>
  </si>
  <si>
    <t>Neoplasm of Respiratory System</t>
  </si>
  <si>
    <t>Gastro esophageal reflux</t>
  </si>
  <si>
    <t>Bilateral inguinal Hernia</t>
  </si>
  <si>
    <t>Malignant Neoplasm of Prostate</t>
  </si>
  <si>
    <t>Fracture of Lower end Left Radius</t>
  </si>
  <si>
    <t>Osteoarthritis of Knee</t>
  </si>
  <si>
    <t>Congestive Heart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</si>
</sst>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4" borderId="1" xfId="0" applyFont="1" applyFill="1" applyBorder="1" applyAlignment="1"/>
    <xf numFmtId="0" fontId="3" fillId="0" borderId="1" xfId="0" applyFont="1" applyBorder="1" applyAlignment="1">
      <alignment horizontal="right" wrapText="1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1" applyNumberFormat="1" applyFont="1" applyBorder="1"/>
    <xf numFmtId="49" fontId="2" fillId="0" borderId="1" xfId="1" applyNumberFormat="1" applyFont="1" applyFill="1" applyBorder="1"/>
    <xf numFmtId="49" fontId="2" fillId="4" borderId="1" xfId="1" applyNumberFormat="1" applyFont="1" applyFill="1" applyBorder="1"/>
    <xf numFmtId="44" fontId="2" fillId="0" borderId="1" xfId="1" applyFont="1" applyBorder="1"/>
    <xf numFmtId="0" fontId="0" fillId="0" borderId="1" xfId="0" applyBorder="1"/>
    <xf numFmtId="0" fontId="0" fillId="0" borderId="1" xfId="0" applyFill="1" applyBorder="1"/>
    <xf numFmtId="44" fontId="0" fillId="0" borderId="1" xfId="1" applyFont="1" applyBorder="1"/>
    <xf numFmtId="164" fontId="0" fillId="0" borderId="1" xfId="1" applyNumberFormat="1" applyFont="1" applyBorder="1"/>
    <xf numFmtId="44" fontId="0" fillId="0" borderId="1" xfId="1" applyFont="1" applyFill="1" applyBorder="1"/>
    <xf numFmtId="44" fontId="0" fillId="4" borderId="1" xfId="1" applyFont="1" applyFill="1" applyBorder="1"/>
    <xf numFmtId="0" fontId="0" fillId="2" borderId="1" xfId="0" applyFill="1" applyBorder="1"/>
    <xf numFmtId="44" fontId="0" fillId="2" borderId="1" xfId="1" applyFont="1" applyFill="1" applyBorder="1"/>
    <xf numFmtId="164" fontId="0" fillId="2" borderId="1" xfId="1" applyNumberFormat="1" applyFont="1" applyFill="1" applyBorder="1"/>
    <xf numFmtId="44" fontId="0" fillId="3" borderId="1" xfId="1" applyFont="1" applyFill="1" applyBorder="1"/>
    <xf numFmtId="164" fontId="0" fillId="0" borderId="1" xfId="1" applyNumberFormat="1" applyFont="1" applyFill="1" applyBorder="1"/>
    <xf numFmtId="44" fontId="0" fillId="0" borderId="1" xfId="0" applyNumberFormat="1" applyBorder="1"/>
    <xf numFmtId="0" fontId="4" fillId="0" borderId="1" xfId="0" applyFont="1" applyBorder="1"/>
    <xf numFmtId="8" fontId="0" fillId="0" borderId="1" xfId="1" applyNumberFormat="1" applyFont="1" applyBorder="1"/>
    <xf numFmtId="8" fontId="0" fillId="0" borderId="1" xfId="1" applyNumberFormat="1" applyFont="1" applyFill="1" applyBorder="1"/>
    <xf numFmtId="8" fontId="0" fillId="4" borderId="1" xfId="1" applyNumberFormat="1" applyFont="1" applyFill="1" applyBorder="1"/>
    <xf numFmtId="4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tabSelected="1" zoomScale="125" zoomScaleNormal="125" zoomScalePageLayoutView="125" workbookViewId="0">
      <selection activeCell="C2" sqref="C2"/>
    </sheetView>
  </sheetViews>
  <sheetFormatPr defaultColWidth="8.85546875" defaultRowHeight="15" x14ac:dyDescent="0.25"/>
  <cols>
    <col min="1" max="1" width="8.42578125" style="11" customWidth="1"/>
    <col min="2" max="2" width="8.85546875" style="11"/>
    <col min="3" max="3" width="7.85546875" style="11" bestFit="1" customWidth="1"/>
    <col min="4" max="8" width="13.42578125" style="11" bestFit="1" customWidth="1"/>
    <col min="9" max="9" width="13.42578125" style="13" bestFit="1" customWidth="1"/>
    <col min="10" max="10" width="15.85546875" style="13" bestFit="1" customWidth="1"/>
    <col min="11" max="11" width="13.42578125" style="13" bestFit="1" customWidth="1"/>
    <col min="12" max="12" width="15.42578125" style="11" bestFit="1" customWidth="1"/>
    <col min="13" max="13" width="15.28515625" style="13" bestFit="1" customWidth="1"/>
    <col min="14" max="18" width="14.85546875" style="13" customWidth="1"/>
    <col min="19" max="19" width="14.85546875" style="15" customWidth="1"/>
    <col min="20" max="20" width="14.85546875" style="13" customWidth="1"/>
    <col min="21" max="21" width="14.85546875" style="15" customWidth="1"/>
    <col min="22" max="27" width="14.85546875" style="16" customWidth="1"/>
    <col min="28" max="28" width="16.28515625" style="13" customWidth="1"/>
    <col min="29" max="29" width="40" style="11" bestFit="1" customWidth="1"/>
    <col min="30" max="30" width="24.42578125" style="11" customWidth="1"/>
    <col min="31" max="16384" width="8.85546875" style="11"/>
  </cols>
  <sheetData>
    <row r="1" spans="1:30" s="1" customFormat="1" x14ac:dyDescent="0.25">
      <c r="A1" s="1" t="s">
        <v>72</v>
      </c>
      <c r="S1" s="2"/>
      <c r="U1" s="2"/>
      <c r="V1" s="3"/>
      <c r="W1" s="3"/>
      <c r="X1" s="3"/>
      <c r="Y1" s="3"/>
      <c r="Z1" s="3"/>
      <c r="AA1" s="3"/>
    </row>
    <row r="2" spans="1:30" ht="26.25" x14ac:dyDescent="0.25">
      <c r="A2" s="4" t="s">
        <v>16</v>
      </c>
      <c r="B2" s="5" t="s">
        <v>0</v>
      </c>
      <c r="C2" s="6" t="s">
        <v>1</v>
      </c>
      <c r="D2" s="7" t="s">
        <v>14</v>
      </c>
      <c r="E2" s="7" t="s">
        <v>50</v>
      </c>
      <c r="F2" s="7" t="s">
        <v>51</v>
      </c>
      <c r="G2" s="7" t="s">
        <v>52</v>
      </c>
      <c r="H2" s="7" t="s">
        <v>53</v>
      </c>
      <c r="I2" s="7" t="s">
        <v>54</v>
      </c>
      <c r="J2" s="7" t="s">
        <v>55</v>
      </c>
      <c r="K2" s="7" t="s">
        <v>56</v>
      </c>
      <c r="L2" s="7" t="s">
        <v>57</v>
      </c>
      <c r="M2" s="7" t="s">
        <v>58</v>
      </c>
      <c r="N2" s="7" t="s">
        <v>59</v>
      </c>
      <c r="O2" s="7" t="s">
        <v>61</v>
      </c>
      <c r="P2" s="7" t="s">
        <v>62</v>
      </c>
      <c r="Q2" s="7" t="s">
        <v>71</v>
      </c>
      <c r="R2" s="7" t="s">
        <v>73</v>
      </c>
      <c r="S2" s="8" t="s">
        <v>74</v>
      </c>
      <c r="T2" s="7" t="s">
        <v>75</v>
      </c>
      <c r="U2" s="8" t="s">
        <v>76</v>
      </c>
      <c r="V2" s="9" t="s">
        <v>116</v>
      </c>
      <c r="W2" s="9" t="s">
        <v>117</v>
      </c>
      <c r="X2" s="9" t="s">
        <v>118</v>
      </c>
      <c r="Y2" s="9" t="s">
        <v>119</v>
      </c>
      <c r="Z2" s="9" t="s">
        <v>120</v>
      </c>
      <c r="AA2" s="9" t="s">
        <v>121</v>
      </c>
      <c r="AB2" s="10" t="s">
        <v>15</v>
      </c>
      <c r="AC2" s="5" t="s">
        <v>95</v>
      </c>
      <c r="AD2" s="5" t="s">
        <v>12</v>
      </c>
    </row>
    <row r="3" spans="1:30" x14ac:dyDescent="0.25">
      <c r="A3" s="12">
        <v>1</v>
      </c>
      <c r="B3" s="11" t="s">
        <v>3</v>
      </c>
      <c r="C3" s="11" t="s">
        <v>5</v>
      </c>
      <c r="D3" s="13"/>
      <c r="E3" s="14">
        <v>100954</v>
      </c>
      <c r="F3" s="13">
        <v>22534</v>
      </c>
      <c r="G3" s="13">
        <v>30752</v>
      </c>
      <c r="H3" s="13">
        <v>21915</v>
      </c>
      <c r="I3" s="13">
        <v>121457</v>
      </c>
      <c r="J3" s="13">
        <v>18880</v>
      </c>
      <c r="K3" s="13">
        <v>41471</v>
      </c>
      <c r="L3" s="13">
        <v>11424</v>
      </c>
      <c r="M3" s="13">
        <v>19826</v>
      </c>
      <c r="N3" s="13">
        <v>14831</v>
      </c>
      <c r="O3" s="13">
        <v>27945</v>
      </c>
      <c r="P3" s="13">
        <v>22511</v>
      </c>
      <c r="Q3" s="13">
        <v>10992</v>
      </c>
      <c r="R3" s="13">
        <v>16894</v>
      </c>
      <c r="AB3" s="13">
        <f>SUM(D3:AA3)</f>
        <v>482386</v>
      </c>
      <c r="AC3" s="11" t="s">
        <v>13</v>
      </c>
    </row>
    <row r="4" spans="1:30" s="17" customFormat="1" x14ac:dyDescent="0.25">
      <c r="A4" s="17">
        <v>2</v>
      </c>
      <c r="B4" s="17" t="s">
        <v>3</v>
      </c>
      <c r="C4" s="17" t="s">
        <v>2</v>
      </c>
      <c r="D4" s="18">
        <v>332400</v>
      </c>
      <c r="E4" s="19"/>
      <c r="I4" s="18"/>
      <c r="J4" s="18"/>
      <c r="K4" s="18"/>
      <c r="M4" s="18"/>
      <c r="N4" s="18"/>
      <c r="O4" s="18"/>
      <c r="P4" s="18"/>
      <c r="Q4" s="18"/>
      <c r="R4" s="18"/>
      <c r="S4" s="20"/>
      <c r="T4" s="18"/>
      <c r="U4" s="15"/>
      <c r="V4" s="16"/>
      <c r="W4" s="16"/>
      <c r="X4" s="16"/>
      <c r="Y4" s="16"/>
      <c r="Z4" s="16"/>
      <c r="AA4" s="16"/>
      <c r="AB4" s="18">
        <f t="shared" ref="AB4:AB67" si="0">SUM(D4:AA4)</f>
        <v>332400</v>
      </c>
      <c r="AC4" s="17" t="s">
        <v>67</v>
      </c>
      <c r="AD4" s="17" t="s">
        <v>9</v>
      </c>
    </row>
    <row r="5" spans="1:30" x14ac:dyDescent="0.25">
      <c r="A5" s="12">
        <v>3</v>
      </c>
      <c r="B5" s="11" t="s">
        <v>3</v>
      </c>
      <c r="C5" s="11" t="s">
        <v>5</v>
      </c>
      <c r="H5" s="13"/>
      <c r="I5" s="13">
        <v>42264</v>
      </c>
      <c r="J5" s="13">
        <v>78789</v>
      </c>
      <c r="K5" s="13">
        <v>41471</v>
      </c>
      <c r="L5" s="13">
        <v>78808</v>
      </c>
      <c r="M5" s="13">
        <v>17142</v>
      </c>
      <c r="O5" s="13">
        <v>29688</v>
      </c>
      <c r="R5" s="13">
        <v>16396</v>
      </c>
      <c r="AB5" s="13">
        <f t="shared" si="0"/>
        <v>304558</v>
      </c>
      <c r="AC5" s="11" t="s">
        <v>39</v>
      </c>
    </row>
    <row r="6" spans="1:30" s="12" customFormat="1" x14ac:dyDescent="0.25">
      <c r="A6" s="12">
        <v>4</v>
      </c>
      <c r="B6" s="12" t="s">
        <v>3</v>
      </c>
      <c r="C6" s="12" t="s">
        <v>5</v>
      </c>
      <c r="D6" s="15">
        <v>130749</v>
      </c>
      <c r="E6" s="21">
        <v>42520</v>
      </c>
      <c r="F6" s="15">
        <v>30480</v>
      </c>
      <c r="G6" s="15">
        <v>43106</v>
      </c>
      <c r="H6" s="15"/>
      <c r="I6" s="15"/>
      <c r="J6" s="15"/>
      <c r="K6" s="15"/>
      <c r="M6" s="15"/>
      <c r="N6" s="15">
        <v>19014</v>
      </c>
      <c r="O6" s="15"/>
      <c r="P6" s="15">
        <v>11279</v>
      </c>
      <c r="Q6" s="15"/>
      <c r="R6" s="15">
        <v>15482</v>
      </c>
      <c r="S6" s="15">
        <v>76690</v>
      </c>
      <c r="T6" s="15"/>
      <c r="U6" s="15">
        <v>17662</v>
      </c>
      <c r="V6" s="16">
        <v>24726</v>
      </c>
      <c r="W6" s="16"/>
      <c r="X6" s="16"/>
      <c r="Y6" s="16"/>
      <c r="Z6" s="16"/>
      <c r="AA6" s="16"/>
      <c r="AB6" s="15">
        <f t="shared" si="0"/>
        <v>411708</v>
      </c>
      <c r="AC6" s="12" t="s">
        <v>4</v>
      </c>
    </row>
    <row r="7" spans="1:30" x14ac:dyDescent="0.25">
      <c r="A7" s="12">
        <v>5</v>
      </c>
      <c r="B7" s="12" t="s">
        <v>3</v>
      </c>
      <c r="C7" s="12" t="s">
        <v>2</v>
      </c>
      <c r="D7" s="15"/>
      <c r="E7" s="21">
        <v>42789</v>
      </c>
      <c r="F7" s="13">
        <v>59181</v>
      </c>
      <c r="G7" s="13"/>
      <c r="H7" s="13">
        <v>66236</v>
      </c>
      <c r="K7" s="13">
        <v>19841</v>
      </c>
      <c r="M7" s="13">
        <v>12038</v>
      </c>
      <c r="N7" s="13">
        <v>11275</v>
      </c>
      <c r="O7" s="13">
        <v>10527</v>
      </c>
      <c r="P7" s="13">
        <v>16817</v>
      </c>
      <c r="Q7" s="13">
        <v>10108</v>
      </c>
      <c r="S7" s="15">
        <v>11018</v>
      </c>
      <c r="U7" s="15">
        <v>17209</v>
      </c>
      <c r="V7" s="16">
        <v>11696</v>
      </c>
      <c r="AB7" s="15">
        <f t="shared" si="0"/>
        <v>288735</v>
      </c>
      <c r="AC7" s="12" t="s">
        <v>20</v>
      </c>
      <c r="AD7" s="22"/>
    </row>
    <row r="8" spans="1:30" x14ac:dyDescent="0.25">
      <c r="A8" s="12">
        <v>6</v>
      </c>
      <c r="B8" s="11" t="s">
        <v>8</v>
      </c>
      <c r="C8" s="11" t="s">
        <v>5</v>
      </c>
      <c r="E8" s="14"/>
      <c r="F8" s="13"/>
      <c r="G8" s="13">
        <v>78046</v>
      </c>
      <c r="H8" s="13">
        <v>57746</v>
      </c>
      <c r="I8" s="13">
        <v>40027</v>
      </c>
      <c r="AB8" s="13">
        <f t="shared" si="0"/>
        <v>175819</v>
      </c>
      <c r="AC8" s="13" t="s">
        <v>25</v>
      </c>
    </row>
    <row r="9" spans="1:30" s="12" customFormat="1" x14ac:dyDescent="0.25">
      <c r="A9" s="12">
        <v>7</v>
      </c>
      <c r="B9" s="12" t="s">
        <v>3</v>
      </c>
      <c r="C9" s="12" t="s">
        <v>5</v>
      </c>
      <c r="D9" s="15">
        <v>53166</v>
      </c>
      <c r="E9" s="21">
        <v>58456</v>
      </c>
      <c r="F9" s="15">
        <v>52933</v>
      </c>
      <c r="G9" s="15"/>
      <c r="H9" s="15"/>
      <c r="I9" s="15"/>
      <c r="J9" s="15"/>
      <c r="K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16"/>
      <c r="Z9" s="16"/>
      <c r="AA9" s="16"/>
      <c r="AB9" s="15">
        <f t="shared" si="0"/>
        <v>164555</v>
      </c>
      <c r="AC9" s="12" t="s">
        <v>67</v>
      </c>
      <c r="AD9" s="12" t="s">
        <v>65</v>
      </c>
    </row>
    <row r="10" spans="1:30" x14ac:dyDescent="0.25">
      <c r="A10" s="12">
        <v>8</v>
      </c>
      <c r="B10" s="11" t="s">
        <v>8</v>
      </c>
      <c r="C10" s="11" t="s">
        <v>5</v>
      </c>
      <c r="E10" s="14"/>
      <c r="F10" s="13"/>
      <c r="G10" s="13"/>
      <c r="H10" s="13">
        <v>54588</v>
      </c>
      <c r="I10" s="13">
        <v>54761</v>
      </c>
      <c r="J10" s="13">
        <v>54542</v>
      </c>
      <c r="AB10" s="13">
        <f t="shared" si="0"/>
        <v>163891</v>
      </c>
      <c r="AC10" s="11" t="s">
        <v>67</v>
      </c>
      <c r="AD10" s="11" t="s">
        <v>65</v>
      </c>
    </row>
    <row r="11" spans="1:30" x14ac:dyDescent="0.25">
      <c r="A11" s="12">
        <v>9</v>
      </c>
      <c r="B11" s="11" t="s">
        <v>3</v>
      </c>
      <c r="C11" s="11" t="s">
        <v>5</v>
      </c>
      <c r="L11" s="13">
        <v>142854</v>
      </c>
      <c r="M11" s="13">
        <v>18693</v>
      </c>
      <c r="AB11" s="22">
        <f t="shared" si="0"/>
        <v>161547</v>
      </c>
      <c r="AC11" s="11" t="s">
        <v>44</v>
      </c>
    </row>
    <row r="12" spans="1:30" x14ac:dyDescent="0.25">
      <c r="A12" s="12">
        <v>10</v>
      </c>
      <c r="B12" s="11" t="s">
        <v>3</v>
      </c>
      <c r="C12" s="11" t="s">
        <v>5</v>
      </c>
      <c r="E12" s="14"/>
      <c r="F12" s="13"/>
      <c r="G12" s="13"/>
      <c r="H12" s="13">
        <v>95242</v>
      </c>
      <c r="I12" s="13">
        <v>29994</v>
      </c>
      <c r="J12" s="13">
        <v>17001</v>
      </c>
      <c r="AB12" s="13">
        <f t="shared" si="0"/>
        <v>142237</v>
      </c>
      <c r="AC12" s="13" t="s">
        <v>67</v>
      </c>
    </row>
    <row r="13" spans="1:30" x14ac:dyDescent="0.25">
      <c r="A13" s="12">
        <v>11</v>
      </c>
      <c r="B13" s="11" t="s">
        <v>8</v>
      </c>
      <c r="C13" s="11" t="s">
        <v>5</v>
      </c>
      <c r="E13" s="14"/>
      <c r="F13" s="13"/>
      <c r="G13" s="13">
        <v>61736</v>
      </c>
      <c r="H13" s="13">
        <v>59087</v>
      </c>
      <c r="I13" s="13">
        <v>21206</v>
      </c>
      <c r="AB13" s="13">
        <f t="shared" si="0"/>
        <v>142029</v>
      </c>
      <c r="AC13" s="13" t="s">
        <v>19</v>
      </c>
    </row>
    <row r="14" spans="1:30" s="12" customFormat="1" x14ac:dyDescent="0.25">
      <c r="A14" s="12">
        <v>12</v>
      </c>
      <c r="B14" s="12" t="s">
        <v>3</v>
      </c>
      <c r="C14" s="12" t="s">
        <v>5</v>
      </c>
      <c r="D14" s="15">
        <v>38087</v>
      </c>
      <c r="E14" s="21">
        <v>95907</v>
      </c>
      <c r="F14" s="15"/>
      <c r="G14" s="15"/>
      <c r="H14" s="15"/>
      <c r="I14" s="15"/>
      <c r="J14" s="15"/>
      <c r="K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5">
        <f t="shared" si="0"/>
        <v>133994</v>
      </c>
      <c r="AC14" s="12" t="s">
        <v>23</v>
      </c>
    </row>
    <row r="15" spans="1:30" s="17" customFormat="1" x14ac:dyDescent="0.25">
      <c r="A15" s="17">
        <v>13</v>
      </c>
      <c r="B15" s="17" t="s">
        <v>3</v>
      </c>
      <c r="C15" s="17" t="s">
        <v>5</v>
      </c>
      <c r="D15" s="18">
        <v>129728</v>
      </c>
      <c r="E15" s="19"/>
      <c r="I15" s="18"/>
      <c r="J15" s="18"/>
      <c r="K15" s="18"/>
      <c r="M15" s="18"/>
      <c r="N15" s="18"/>
      <c r="O15" s="18"/>
      <c r="P15" s="18"/>
      <c r="Q15" s="18"/>
      <c r="R15" s="18"/>
      <c r="S15" s="20"/>
      <c r="T15" s="18"/>
      <c r="U15" s="15"/>
      <c r="V15" s="16"/>
      <c r="W15" s="16"/>
      <c r="X15" s="16"/>
      <c r="Y15" s="16"/>
      <c r="Z15" s="16"/>
      <c r="AA15" s="16"/>
      <c r="AB15" s="18">
        <f t="shared" si="0"/>
        <v>129728</v>
      </c>
      <c r="AC15" s="17" t="s">
        <v>67</v>
      </c>
      <c r="AD15" s="17" t="s">
        <v>6</v>
      </c>
    </row>
    <row r="16" spans="1:30" s="17" customFormat="1" x14ac:dyDescent="0.25">
      <c r="A16" s="17">
        <v>14</v>
      </c>
      <c r="B16" s="17" t="s">
        <v>3</v>
      </c>
      <c r="C16" s="17" t="s">
        <v>5</v>
      </c>
      <c r="E16" s="19"/>
      <c r="F16" s="18"/>
      <c r="G16" s="18"/>
      <c r="H16" s="18">
        <v>124707</v>
      </c>
      <c r="I16" s="18"/>
      <c r="J16" s="18"/>
      <c r="K16" s="18"/>
      <c r="M16" s="18"/>
      <c r="N16" s="18"/>
      <c r="O16" s="18"/>
      <c r="P16" s="18"/>
      <c r="Q16" s="18"/>
      <c r="R16" s="18"/>
      <c r="S16" s="20"/>
      <c r="T16" s="18"/>
      <c r="U16" s="15"/>
      <c r="V16" s="16"/>
      <c r="W16" s="16"/>
      <c r="X16" s="16"/>
      <c r="Y16" s="16"/>
      <c r="Z16" s="16"/>
      <c r="AA16" s="16"/>
      <c r="AB16" s="18">
        <f t="shared" si="0"/>
        <v>124707</v>
      </c>
      <c r="AC16" s="18" t="s">
        <v>31</v>
      </c>
      <c r="AD16" s="17" t="s">
        <v>32</v>
      </c>
    </row>
    <row r="17" spans="1:29" x14ac:dyDescent="0.25">
      <c r="A17" s="12">
        <v>15</v>
      </c>
      <c r="B17" s="11" t="s">
        <v>8</v>
      </c>
      <c r="C17" s="11" t="s">
        <v>5</v>
      </c>
      <c r="E17" s="14"/>
      <c r="F17" s="13"/>
      <c r="G17" s="13"/>
      <c r="H17" s="13">
        <v>121502</v>
      </c>
      <c r="AB17" s="13">
        <f t="shared" si="0"/>
        <v>121502</v>
      </c>
      <c r="AC17" s="13" t="s">
        <v>33</v>
      </c>
    </row>
    <row r="18" spans="1:29" x14ac:dyDescent="0.25">
      <c r="A18" s="12">
        <v>16</v>
      </c>
      <c r="B18" s="11" t="s">
        <v>8</v>
      </c>
      <c r="C18" s="11" t="s">
        <v>5</v>
      </c>
      <c r="J18" s="13">
        <v>68905</v>
      </c>
      <c r="K18" s="13">
        <v>47921</v>
      </c>
      <c r="AB18" s="13">
        <f t="shared" si="0"/>
        <v>116826</v>
      </c>
      <c r="AC18" s="11" t="s">
        <v>42</v>
      </c>
    </row>
    <row r="19" spans="1:29" x14ac:dyDescent="0.25">
      <c r="A19" s="12">
        <v>17</v>
      </c>
      <c r="B19" s="11" t="s">
        <v>3</v>
      </c>
      <c r="C19" s="11" t="s">
        <v>5</v>
      </c>
      <c r="E19" s="14"/>
      <c r="F19" s="13"/>
      <c r="G19" s="13"/>
      <c r="H19" s="13">
        <v>62289</v>
      </c>
      <c r="I19" s="13">
        <v>10621</v>
      </c>
      <c r="J19" s="13">
        <v>14710</v>
      </c>
      <c r="K19" s="13">
        <v>12447</v>
      </c>
      <c r="L19" s="13">
        <v>10161</v>
      </c>
      <c r="N19" s="13">
        <v>87345</v>
      </c>
      <c r="O19" s="13">
        <v>12841</v>
      </c>
      <c r="AB19" s="13">
        <f t="shared" si="0"/>
        <v>210414</v>
      </c>
      <c r="AC19" s="13" t="s">
        <v>35</v>
      </c>
    </row>
    <row r="20" spans="1:29" x14ac:dyDescent="0.25">
      <c r="A20" s="12">
        <v>18</v>
      </c>
      <c r="B20" s="11" t="s">
        <v>3</v>
      </c>
      <c r="C20" s="11" t="s">
        <v>5</v>
      </c>
      <c r="D20" s="13"/>
      <c r="E20" s="14"/>
      <c r="F20" s="13">
        <v>47117</v>
      </c>
      <c r="G20" s="13">
        <v>43085</v>
      </c>
      <c r="H20" s="13"/>
      <c r="AB20" s="13">
        <f t="shared" si="0"/>
        <v>90202</v>
      </c>
      <c r="AC20" s="13" t="s">
        <v>7</v>
      </c>
    </row>
    <row r="21" spans="1:29" x14ac:dyDescent="0.25">
      <c r="A21" s="12">
        <v>19</v>
      </c>
      <c r="B21" s="12" t="s">
        <v>3</v>
      </c>
      <c r="C21" s="12" t="s">
        <v>5</v>
      </c>
      <c r="D21" s="15"/>
      <c r="E21" s="21">
        <v>37789</v>
      </c>
      <c r="F21" s="13"/>
      <c r="G21" s="13" t="s">
        <v>30</v>
      </c>
      <c r="H21" s="13"/>
      <c r="I21" s="13">
        <v>34142</v>
      </c>
      <c r="AB21" s="15">
        <f t="shared" si="0"/>
        <v>71931</v>
      </c>
      <c r="AC21" s="12" t="s">
        <v>17</v>
      </c>
    </row>
    <row r="22" spans="1:29" x14ac:dyDescent="0.25">
      <c r="A22" s="12">
        <v>20</v>
      </c>
      <c r="B22" s="11" t="s">
        <v>3</v>
      </c>
      <c r="C22" s="11" t="s">
        <v>5</v>
      </c>
      <c r="E22" s="14"/>
      <c r="F22" s="13"/>
      <c r="G22" s="13"/>
      <c r="H22" s="13">
        <v>75680</v>
      </c>
      <c r="O22" s="13">
        <v>15238</v>
      </c>
      <c r="AB22" s="13">
        <f t="shared" si="0"/>
        <v>90918</v>
      </c>
      <c r="AC22" s="13" t="s">
        <v>34</v>
      </c>
    </row>
    <row r="23" spans="1:29" x14ac:dyDescent="0.25">
      <c r="A23" s="12">
        <v>21</v>
      </c>
      <c r="B23" s="11" t="s">
        <v>8</v>
      </c>
      <c r="C23" s="11" t="s">
        <v>45</v>
      </c>
      <c r="P23" s="13">
        <v>12112</v>
      </c>
      <c r="Q23" s="13">
        <v>21933</v>
      </c>
      <c r="R23" s="13">
        <v>20715</v>
      </c>
      <c r="S23" s="15">
        <v>10874</v>
      </c>
      <c r="V23" s="16">
        <v>13317</v>
      </c>
      <c r="W23" s="16">
        <v>13130</v>
      </c>
      <c r="Z23" s="16">
        <v>21601</v>
      </c>
      <c r="AA23" s="16">
        <v>34911</v>
      </c>
      <c r="AB23" s="13">
        <f t="shared" si="0"/>
        <v>148593</v>
      </c>
      <c r="AC23" s="11" t="s">
        <v>46</v>
      </c>
    </row>
    <row r="24" spans="1:29" x14ac:dyDescent="0.25">
      <c r="A24" s="12">
        <v>22</v>
      </c>
      <c r="B24" s="12" t="s">
        <v>3</v>
      </c>
      <c r="C24" s="12" t="s">
        <v>5</v>
      </c>
      <c r="D24" s="15"/>
      <c r="E24" s="21">
        <v>36259</v>
      </c>
      <c r="F24" s="13">
        <v>32701</v>
      </c>
      <c r="G24" s="13"/>
      <c r="H24" s="13"/>
      <c r="AB24" s="15">
        <f t="shared" si="0"/>
        <v>68960</v>
      </c>
      <c r="AC24" s="12" t="s">
        <v>18</v>
      </c>
    </row>
    <row r="25" spans="1:29" x14ac:dyDescent="0.25">
      <c r="A25" s="12">
        <v>23</v>
      </c>
      <c r="B25" s="11" t="s">
        <v>3</v>
      </c>
      <c r="C25" s="11" t="s">
        <v>5</v>
      </c>
      <c r="H25" s="13"/>
      <c r="I25" s="13">
        <v>62665</v>
      </c>
      <c r="AB25" s="13">
        <f t="shared" si="0"/>
        <v>62665</v>
      </c>
      <c r="AC25" s="11" t="s">
        <v>29</v>
      </c>
    </row>
    <row r="26" spans="1:29" x14ac:dyDescent="0.25">
      <c r="A26" s="12">
        <v>24</v>
      </c>
      <c r="B26" s="11" t="s">
        <v>3</v>
      </c>
      <c r="C26" s="11" t="s">
        <v>5</v>
      </c>
      <c r="M26" s="13">
        <v>61730</v>
      </c>
      <c r="P26" s="13">
        <v>12931</v>
      </c>
      <c r="AB26" s="13">
        <f t="shared" si="0"/>
        <v>74661</v>
      </c>
      <c r="AC26" s="11" t="s">
        <v>48</v>
      </c>
    </row>
    <row r="27" spans="1:29" x14ac:dyDescent="0.25">
      <c r="A27" s="12">
        <v>25</v>
      </c>
      <c r="B27" s="11" t="s">
        <v>3</v>
      </c>
      <c r="C27" s="11" t="s">
        <v>5</v>
      </c>
      <c r="E27" s="14"/>
      <c r="F27" s="13"/>
      <c r="G27" s="13"/>
      <c r="H27" s="13">
        <v>32491</v>
      </c>
      <c r="K27" s="13">
        <v>24234</v>
      </c>
      <c r="AB27" s="13">
        <f t="shared" si="0"/>
        <v>56725</v>
      </c>
      <c r="AC27" s="13" t="s">
        <v>37</v>
      </c>
    </row>
    <row r="28" spans="1:29" x14ac:dyDescent="0.25">
      <c r="A28" s="12">
        <v>26</v>
      </c>
      <c r="B28" s="11" t="s">
        <v>3</v>
      </c>
      <c r="C28" s="11" t="s">
        <v>5</v>
      </c>
      <c r="M28" s="13">
        <v>54922</v>
      </c>
      <c r="AB28" s="13">
        <f t="shared" si="0"/>
        <v>54922</v>
      </c>
      <c r="AC28" s="11" t="s">
        <v>49</v>
      </c>
    </row>
    <row r="29" spans="1:29" x14ac:dyDescent="0.25">
      <c r="A29" s="12">
        <v>27</v>
      </c>
      <c r="B29" s="11" t="s">
        <v>10</v>
      </c>
      <c r="C29" s="11" t="s">
        <v>5</v>
      </c>
      <c r="K29" s="13">
        <v>35366</v>
      </c>
      <c r="L29" s="13">
        <v>19381</v>
      </c>
      <c r="AB29" s="13">
        <f t="shared" si="0"/>
        <v>54747</v>
      </c>
      <c r="AC29" s="11" t="s">
        <v>11</v>
      </c>
    </row>
    <row r="30" spans="1:29" x14ac:dyDescent="0.25">
      <c r="A30" s="12">
        <v>28</v>
      </c>
      <c r="B30" s="11" t="s">
        <v>8</v>
      </c>
      <c r="C30" s="11" t="s">
        <v>5</v>
      </c>
      <c r="K30" s="13">
        <v>53799</v>
      </c>
      <c r="O30" s="13">
        <v>13013</v>
      </c>
      <c r="Q30" s="13">
        <v>19732</v>
      </c>
      <c r="R30" s="13">
        <v>10872</v>
      </c>
      <c r="AB30" s="13">
        <f t="shared" si="0"/>
        <v>97416</v>
      </c>
      <c r="AC30" s="11" t="s">
        <v>67</v>
      </c>
    </row>
    <row r="31" spans="1:29" x14ac:dyDescent="0.25">
      <c r="A31" s="12">
        <v>29</v>
      </c>
      <c r="B31" s="11" t="s">
        <v>3</v>
      </c>
      <c r="C31" s="11" t="s">
        <v>5</v>
      </c>
      <c r="E31" s="14"/>
      <c r="F31" s="13"/>
      <c r="G31" s="13">
        <v>33227</v>
      </c>
      <c r="H31" s="13">
        <v>12603</v>
      </c>
      <c r="AA31" s="16">
        <v>33071</v>
      </c>
      <c r="AB31" s="13">
        <f t="shared" si="0"/>
        <v>78901</v>
      </c>
      <c r="AC31" s="13" t="s">
        <v>27</v>
      </c>
    </row>
    <row r="32" spans="1:29" x14ac:dyDescent="0.25">
      <c r="A32" s="12">
        <v>30</v>
      </c>
      <c r="B32" s="11" t="s">
        <v>3</v>
      </c>
      <c r="C32" s="11" t="s">
        <v>5</v>
      </c>
      <c r="E32" s="14"/>
      <c r="F32" s="13"/>
      <c r="G32" s="13">
        <v>39755</v>
      </c>
      <c r="H32" s="13"/>
      <c r="AB32" s="13">
        <f t="shared" si="0"/>
        <v>39755</v>
      </c>
      <c r="AC32" s="13" t="s">
        <v>26</v>
      </c>
    </row>
    <row r="33" spans="1:29" x14ac:dyDescent="0.25">
      <c r="A33" s="12">
        <v>31</v>
      </c>
      <c r="B33" s="12" t="s">
        <v>3</v>
      </c>
      <c r="C33" s="12" t="s">
        <v>5</v>
      </c>
      <c r="D33" s="15"/>
      <c r="E33" s="21">
        <v>35816</v>
      </c>
      <c r="F33" s="13"/>
      <c r="G33" s="13"/>
      <c r="H33" s="13"/>
      <c r="AB33" s="15">
        <f t="shared" si="0"/>
        <v>35816</v>
      </c>
      <c r="AC33" s="12" t="s">
        <v>19</v>
      </c>
    </row>
    <row r="34" spans="1:29" x14ac:dyDescent="0.25">
      <c r="A34" s="12">
        <v>32</v>
      </c>
      <c r="B34" s="11" t="s">
        <v>3</v>
      </c>
      <c r="C34" s="11" t="s">
        <v>5</v>
      </c>
      <c r="K34" s="13">
        <v>34933</v>
      </c>
      <c r="AB34" s="13">
        <f t="shared" si="0"/>
        <v>34933</v>
      </c>
      <c r="AC34" s="11" t="s">
        <v>43</v>
      </c>
    </row>
    <row r="35" spans="1:29" x14ac:dyDescent="0.25">
      <c r="A35" s="12">
        <v>33</v>
      </c>
      <c r="B35" s="11" t="s">
        <v>3</v>
      </c>
      <c r="C35" s="11" t="s">
        <v>5</v>
      </c>
      <c r="O35" s="13">
        <v>21098</v>
      </c>
      <c r="AB35" s="13">
        <f t="shared" si="0"/>
        <v>21098</v>
      </c>
      <c r="AC35" s="11" t="s">
        <v>39</v>
      </c>
    </row>
    <row r="36" spans="1:29" x14ac:dyDescent="0.25">
      <c r="A36" s="12">
        <v>34</v>
      </c>
      <c r="B36" s="11" t="s">
        <v>3</v>
      </c>
      <c r="C36" s="11" t="s">
        <v>5</v>
      </c>
      <c r="N36" s="13">
        <v>33015</v>
      </c>
      <c r="O36" s="13">
        <v>22435</v>
      </c>
      <c r="P36" s="13">
        <v>45436</v>
      </c>
      <c r="R36" s="13">
        <v>31031</v>
      </c>
      <c r="S36" s="15">
        <v>24819</v>
      </c>
      <c r="U36" s="15">
        <v>10492</v>
      </c>
      <c r="V36" s="16">
        <v>10819</v>
      </c>
      <c r="W36" s="16">
        <v>16188</v>
      </c>
      <c r="AB36" s="13">
        <f t="shared" si="0"/>
        <v>194235</v>
      </c>
      <c r="AC36" s="11" t="s">
        <v>39</v>
      </c>
    </row>
    <row r="37" spans="1:29" x14ac:dyDescent="0.25">
      <c r="A37" s="12">
        <v>35</v>
      </c>
      <c r="B37" s="11" t="s">
        <v>3</v>
      </c>
      <c r="C37" s="11" t="s">
        <v>5</v>
      </c>
      <c r="E37" s="14"/>
      <c r="F37" s="14"/>
      <c r="G37" s="13"/>
      <c r="H37" s="13">
        <v>32508</v>
      </c>
      <c r="AB37" s="13">
        <f t="shared" si="0"/>
        <v>32508</v>
      </c>
      <c r="AC37" s="13" t="s">
        <v>36</v>
      </c>
    </row>
    <row r="38" spans="1:29" x14ac:dyDescent="0.25">
      <c r="A38" s="12">
        <v>36</v>
      </c>
      <c r="B38" s="11" t="s">
        <v>3</v>
      </c>
      <c r="C38" s="11" t="s">
        <v>5</v>
      </c>
      <c r="W38" s="16">
        <v>13073</v>
      </c>
      <c r="AB38" s="13">
        <f t="shared" si="0"/>
        <v>13073</v>
      </c>
      <c r="AC38" s="11" t="s">
        <v>47</v>
      </c>
    </row>
    <row r="39" spans="1:29" x14ac:dyDescent="0.25">
      <c r="A39" s="12">
        <v>37</v>
      </c>
      <c r="B39" s="11" t="s">
        <v>3</v>
      </c>
      <c r="C39" s="11" t="s">
        <v>5</v>
      </c>
      <c r="E39" s="14"/>
      <c r="F39" s="13">
        <v>30811</v>
      </c>
      <c r="G39" s="13"/>
      <c r="H39" s="13"/>
      <c r="AB39" s="13">
        <f t="shared" si="0"/>
        <v>30811</v>
      </c>
      <c r="AC39" s="13" t="s">
        <v>22</v>
      </c>
    </row>
    <row r="40" spans="1:29" x14ac:dyDescent="0.25">
      <c r="A40" s="12">
        <v>38</v>
      </c>
      <c r="B40" s="11" t="s">
        <v>3</v>
      </c>
      <c r="C40" s="11" t="s">
        <v>5</v>
      </c>
      <c r="AB40" s="13">
        <f t="shared" si="0"/>
        <v>0</v>
      </c>
      <c r="AC40" s="11" t="s">
        <v>33</v>
      </c>
    </row>
    <row r="41" spans="1:29" x14ac:dyDescent="0.25">
      <c r="A41" s="12">
        <v>39</v>
      </c>
      <c r="B41" s="11" t="s">
        <v>3</v>
      </c>
      <c r="C41" s="11" t="s">
        <v>5</v>
      </c>
      <c r="E41" s="14"/>
      <c r="F41" s="13">
        <v>28340</v>
      </c>
      <c r="G41" s="13"/>
      <c r="H41" s="13"/>
      <c r="AB41" s="13">
        <f t="shared" si="0"/>
        <v>28340</v>
      </c>
      <c r="AC41" s="13" t="s">
        <v>24</v>
      </c>
    </row>
    <row r="42" spans="1:29" x14ac:dyDescent="0.25">
      <c r="A42" s="12">
        <v>40</v>
      </c>
      <c r="B42" s="11" t="s">
        <v>3</v>
      </c>
      <c r="C42" s="11" t="s">
        <v>5</v>
      </c>
      <c r="E42" s="14"/>
      <c r="F42" s="13"/>
      <c r="G42" s="13">
        <v>27967</v>
      </c>
      <c r="H42" s="13"/>
      <c r="AB42" s="13">
        <f t="shared" si="0"/>
        <v>27967</v>
      </c>
      <c r="AC42" s="13" t="s">
        <v>28</v>
      </c>
    </row>
    <row r="43" spans="1:29" x14ac:dyDescent="0.25">
      <c r="A43" s="12">
        <v>41</v>
      </c>
      <c r="B43" s="11" t="s">
        <v>3</v>
      </c>
      <c r="C43" s="11" t="s">
        <v>5</v>
      </c>
      <c r="I43" s="13">
        <v>27448</v>
      </c>
      <c r="AB43" s="13">
        <f t="shared" si="0"/>
        <v>27448</v>
      </c>
      <c r="AC43" s="11" t="s">
        <v>40</v>
      </c>
    </row>
    <row r="44" spans="1:29" x14ac:dyDescent="0.25">
      <c r="A44" s="12">
        <v>42</v>
      </c>
      <c r="B44" s="11" t="s">
        <v>3</v>
      </c>
      <c r="C44" s="11" t="s">
        <v>5</v>
      </c>
      <c r="E44" s="14"/>
      <c r="F44" s="13"/>
      <c r="G44" s="13">
        <v>26086</v>
      </c>
      <c r="H44" s="13"/>
      <c r="AB44" s="13">
        <f t="shared" si="0"/>
        <v>26086</v>
      </c>
      <c r="AC44" s="13" t="s">
        <v>29</v>
      </c>
    </row>
    <row r="45" spans="1:29" x14ac:dyDescent="0.25">
      <c r="A45" s="12">
        <v>43</v>
      </c>
      <c r="B45" s="11" t="s">
        <v>3</v>
      </c>
      <c r="C45" s="11" t="s">
        <v>5</v>
      </c>
      <c r="E45" s="14"/>
      <c r="F45" s="13"/>
      <c r="G45" s="13"/>
      <c r="H45" s="13">
        <v>25760</v>
      </c>
      <c r="AB45" s="13">
        <f t="shared" si="0"/>
        <v>25760</v>
      </c>
      <c r="AC45" s="13" t="s">
        <v>38</v>
      </c>
    </row>
    <row r="46" spans="1:29" x14ac:dyDescent="0.25">
      <c r="A46" s="12">
        <v>44</v>
      </c>
      <c r="B46" s="11" t="s">
        <v>8</v>
      </c>
      <c r="C46" s="11" t="s">
        <v>5</v>
      </c>
      <c r="I46" s="13">
        <v>25507</v>
      </c>
      <c r="AB46" s="13">
        <f t="shared" si="0"/>
        <v>25507</v>
      </c>
      <c r="AC46" s="11" t="s">
        <v>41</v>
      </c>
    </row>
    <row r="47" spans="1:29" x14ac:dyDescent="0.25">
      <c r="A47" s="12">
        <v>45</v>
      </c>
      <c r="B47" s="12" t="s">
        <v>8</v>
      </c>
      <c r="C47" s="11" t="s">
        <v>5</v>
      </c>
      <c r="D47" s="13"/>
      <c r="E47" s="14">
        <v>24906</v>
      </c>
      <c r="F47" s="13"/>
      <c r="G47" s="13"/>
      <c r="H47" s="13"/>
      <c r="AB47" s="13">
        <f t="shared" si="0"/>
        <v>24906</v>
      </c>
      <c r="AC47" s="12" t="s">
        <v>21</v>
      </c>
    </row>
    <row r="48" spans="1:29" x14ac:dyDescent="0.25">
      <c r="A48" s="12">
        <v>46</v>
      </c>
      <c r="B48" s="12" t="s">
        <v>3</v>
      </c>
      <c r="C48" s="11" t="s">
        <v>5</v>
      </c>
      <c r="D48" s="13"/>
      <c r="E48" s="14"/>
      <c r="F48" s="13"/>
      <c r="G48" s="13"/>
      <c r="H48" s="13"/>
      <c r="N48" s="13">
        <v>65563</v>
      </c>
      <c r="R48" s="13">
        <v>36603</v>
      </c>
      <c r="AB48" s="13">
        <f t="shared" si="0"/>
        <v>102166</v>
      </c>
      <c r="AC48" s="12" t="s">
        <v>60</v>
      </c>
    </row>
    <row r="49" spans="1:30" x14ac:dyDescent="0.25">
      <c r="A49" s="12">
        <v>47</v>
      </c>
      <c r="B49" s="12" t="s">
        <v>3</v>
      </c>
      <c r="C49" s="11" t="s">
        <v>5</v>
      </c>
      <c r="D49" s="13"/>
      <c r="E49" s="14"/>
      <c r="F49" s="13"/>
      <c r="G49" s="13"/>
      <c r="H49" s="13"/>
      <c r="O49" s="13">
        <v>63469</v>
      </c>
      <c r="AB49" s="13">
        <f t="shared" si="0"/>
        <v>63469</v>
      </c>
      <c r="AC49" s="12" t="s">
        <v>63</v>
      </c>
    </row>
    <row r="50" spans="1:30" x14ac:dyDescent="0.25">
      <c r="A50" s="12">
        <v>48</v>
      </c>
      <c r="B50" s="12" t="s">
        <v>3</v>
      </c>
      <c r="C50" s="11" t="s">
        <v>5</v>
      </c>
      <c r="D50" s="13"/>
      <c r="E50" s="14"/>
      <c r="F50" s="13"/>
      <c r="G50" s="13"/>
      <c r="H50" s="13"/>
      <c r="O50" s="13">
        <v>32985</v>
      </c>
      <c r="P50" s="13">
        <v>32901</v>
      </c>
      <c r="Q50" s="13">
        <v>32803</v>
      </c>
      <c r="AB50" s="13">
        <f t="shared" si="0"/>
        <v>98689</v>
      </c>
      <c r="AC50" s="12" t="s">
        <v>67</v>
      </c>
      <c r="AD50" s="11" t="s">
        <v>65</v>
      </c>
    </row>
    <row r="51" spans="1:30" x14ac:dyDescent="0.25">
      <c r="A51" s="12">
        <v>49</v>
      </c>
      <c r="B51" s="12" t="s">
        <v>3</v>
      </c>
      <c r="C51" s="11" t="s">
        <v>5</v>
      </c>
      <c r="D51" s="13"/>
      <c r="E51" s="14"/>
      <c r="F51" s="13"/>
      <c r="G51" s="13"/>
      <c r="H51" s="13"/>
      <c r="O51" s="13">
        <v>32949</v>
      </c>
      <c r="P51" s="13">
        <v>32904</v>
      </c>
      <c r="Q51" s="13">
        <v>32808</v>
      </c>
      <c r="AB51" s="13">
        <f t="shared" si="0"/>
        <v>98661</v>
      </c>
      <c r="AC51" s="12" t="s">
        <v>67</v>
      </c>
      <c r="AD51" s="11" t="s">
        <v>65</v>
      </c>
    </row>
    <row r="52" spans="1:30" x14ac:dyDescent="0.25">
      <c r="A52" s="12">
        <v>50</v>
      </c>
      <c r="B52" s="12" t="s">
        <v>3</v>
      </c>
      <c r="C52" s="11" t="s">
        <v>5</v>
      </c>
      <c r="D52" s="13"/>
      <c r="E52" s="14"/>
      <c r="F52" s="13"/>
      <c r="G52" s="13"/>
      <c r="H52" s="13"/>
      <c r="O52" s="13">
        <v>11072</v>
      </c>
      <c r="P52" s="13">
        <v>42324</v>
      </c>
      <c r="R52" s="13">
        <v>25550</v>
      </c>
      <c r="AB52" s="13">
        <f t="shared" si="0"/>
        <v>78946</v>
      </c>
      <c r="AC52" s="23" t="s">
        <v>64</v>
      </c>
    </row>
    <row r="53" spans="1:30" x14ac:dyDescent="0.25">
      <c r="A53" s="12">
        <v>51</v>
      </c>
      <c r="B53" s="12" t="s">
        <v>3</v>
      </c>
      <c r="C53" s="11" t="s">
        <v>5</v>
      </c>
      <c r="D53" s="13"/>
      <c r="E53" s="14"/>
      <c r="F53" s="13"/>
      <c r="G53" s="13"/>
      <c r="H53" s="13"/>
      <c r="P53" s="13">
        <v>140774</v>
      </c>
      <c r="AB53" s="13">
        <f t="shared" si="0"/>
        <v>140774</v>
      </c>
      <c r="AC53" s="12" t="s">
        <v>66</v>
      </c>
    </row>
    <row r="54" spans="1:30" x14ac:dyDescent="0.25">
      <c r="A54" s="12">
        <v>52</v>
      </c>
      <c r="B54" s="12" t="s">
        <v>3</v>
      </c>
      <c r="C54" s="11" t="s">
        <v>5</v>
      </c>
      <c r="D54" s="13"/>
      <c r="E54" s="14"/>
      <c r="F54" s="13"/>
      <c r="G54" s="13"/>
      <c r="H54" s="13"/>
      <c r="Q54" s="24">
        <v>41729</v>
      </c>
      <c r="R54" s="24"/>
      <c r="S54" s="25"/>
      <c r="T54" s="24"/>
      <c r="U54" s="25"/>
      <c r="V54" s="26"/>
      <c r="W54" s="26"/>
      <c r="X54" s="26"/>
      <c r="Y54" s="26"/>
      <c r="Z54" s="26"/>
      <c r="AA54" s="26"/>
      <c r="AB54" s="27">
        <f t="shared" si="0"/>
        <v>41729</v>
      </c>
      <c r="AC54" s="12" t="s">
        <v>68</v>
      </c>
    </row>
    <row r="55" spans="1:30" x14ac:dyDescent="0.25">
      <c r="A55" s="12">
        <v>53</v>
      </c>
      <c r="B55" s="12" t="s">
        <v>3</v>
      </c>
      <c r="C55" s="11" t="s">
        <v>45</v>
      </c>
      <c r="D55" s="13"/>
      <c r="E55" s="14"/>
      <c r="F55" s="13"/>
      <c r="G55" s="13"/>
      <c r="H55" s="13"/>
      <c r="Q55" s="13">
        <v>33735</v>
      </c>
      <c r="AB55" s="13">
        <f t="shared" si="0"/>
        <v>33735</v>
      </c>
      <c r="AC55" s="12" t="s">
        <v>69</v>
      </c>
    </row>
    <row r="56" spans="1:30" x14ac:dyDescent="0.25">
      <c r="A56" s="12">
        <v>54</v>
      </c>
      <c r="B56" s="12" t="s">
        <v>3</v>
      </c>
      <c r="C56" s="11" t="s">
        <v>5</v>
      </c>
      <c r="D56" s="13"/>
      <c r="E56" s="14"/>
      <c r="F56" s="13"/>
      <c r="G56" s="13"/>
      <c r="H56" s="13"/>
      <c r="Q56" s="13">
        <v>30973</v>
      </c>
      <c r="R56" s="13">
        <v>11363</v>
      </c>
      <c r="S56" s="15">
        <v>12114</v>
      </c>
      <c r="AB56" s="13">
        <f t="shared" si="0"/>
        <v>54450</v>
      </c>
      <c r="AC56" s="12" t="s">
        <v>70</v>
      </c>
    </row>
    <row r="57" spans="1:30" x14ac:dyDescent="0.25">
      <c r="A57" s="12">
        <v>55</v>
      </c>
      <c r="B57" s="12" t="s">
        <v>3</v>
      </c>
      <c r="C57" s="11" t="s">
        <v>5</v>
      </c>
      <c r="D57" s="13"/>
      <c r="E57" s="14"/>
      <c r="F57" s="13"/>
      <c r="G57" s="13"/>
      <c r="H57" s="13"/>
      <c r="Q57" s="13">
        <v>28469</v>
      </c>
      <c r="S57" s="15">
        <v>32972</v>
      </c>
      <c r="AB57" s="13">
        <f t="shared" si="0"/>
        <v>61441</v>
      </c>
      <c r="AC57" s="12" t="s">
        <v>70</v>
      </c>
    </row>
    <row r="58" spans="1:30" x14ac:dyDescent="0.25">
      <c r="A58" s="12">
        <v>56</v>
      </c>
      <c r="B58" s="12" t="s">
        <v>3</v>
      </c>
      <c r="C58" s="11" t="s">
        <v>5</v>
      </c>
      <c r="D58" s="13"/>
      <c r="E58" s="14"/>
      <c r="F58" s="13"/>
      <c r="G58" s="13"/>
      <c r="H58" s="13"/>
      <c r="R58" s="13">
        <v>66433</v>
      </c>
      <c r="AB58" s="13">
        <f t="shared" si="0"/>
        <v>66433</v>
      </c>
      <c r="AC58" s="12" t="s">
        <v>77</v>
      </c>
    </row>
    <row r="59" spans="1:30" x14ac:dyDescent="0.25">
      <c r="A59" s="12">
        <v>57</v>
      </c>
      <c r="B59" s="12" t="s">
        <v>3</v>
      </c>
      <c r="C59" s="11" t="s">
        <v>5</v>
      </c>
      <c r="D59" s="13"/>
      <c r="E59" s="14"/>
      <c r="F59" s="13"/>
      <c r="G59" s="13"/>
      <c r="H59" s="13"/>
      <c r="R59" s="13">
        <v>56219</v>
      </c>
      <c r="AB59" s="13">
        <f t="shared" si="0"/>
        <v>56219</v>
      </c>
      <c r="AC59" s="12" t="s">
        <v>78</v>
      </c>
    </row>
    <row r="60" spans="1:30" x14ac:dyDescent="0.25">
      <c r="A60" s="12">
        <v>58</v>
      </c>
      <c r="B60" s="12" t="s">
        <v>3</v>
      </c>
      <c r="C60" s="11" t="s">
        <v>5</v>
      </c>
      <c r="D60" s="13"/>
      <c r="E60" s="14"/>
      <c r="F60" s="13"/>
      <c r="G60" s="13"/>
      <c r="H60" s="13"/>
      <c r="R60" s="13">
        <v>34619</v>
      </c>
      <c r="AB60" s="13">
        <f t="shared" si="0"/>
        <v>34619</v>
      </c>
      <c r="AC60" s="12" t="s">
        <v>79</v>
      </c>
    </row>
    <row r="61" spans="1:30" x14ac:dyDescent="0.25">
      <c r="A61" s="12">
        <v>59</v>
      </c>
      <c r="B61" s="12" t="s">
        <v>3</v>
      </c>
      <c r="C61" s="11" t="s">
        <v>5</v>
      </c>
      <c r="D61" s="13"/>
      <c r="E61" s="14"/>
      <c r="F61" s="13"/>
      <c r="G61" s="13"/>
      <c r="H61" s="13"/>
      <c r="R61" s="13">
        <v>34243</v>
      </c>
      <c r="S61" s="15">
        <v>32819</v>
      </c>
      <c r="T61" s="13">
        <v>39452</v>
      </c>
      <c r="AB61" s="13">
        <f t="shared" si="0"/>
        <v>106514</v>
      </c>
      <c r="AC61" s="12" t="s">
        <v>80</v>
      </c>
    </row>
    <row r="62" spans="1:30" x14ac:dyDescent="0.25">
      <c r="A62" s="12">
        <v>60</v>
      </c>
      <c r="B62" s="12" t="s">
        <v>3</v>
      </c>
      <c r="C62" s="11" t="s">
        <v>5</v>
      </c>
      <c r="D62" s="13"/>
      <c r="E62" s="14"/>
      <c r="F62" s="13"/>
      <c r="G62" s="13"/>
      <c r="H62" s="13"/>
      <c r="R62" s="13">
        <v>32117</v>
      </c>
      <c r="AB62" s="13">
        <f t="shared" si="0"/>
        <v>32117</v>
      </c>
      <c r="AC62" s="12" t="s">
        <v>81</v>
      </c>
    </row>
    <row r="63" spans="1:30" x14ac:dyDescent="0.25">
      <c r="A63" s="12">
        <v>61</v>
      </c>
      <c r="B63" s="12" t="s">
        <v>3</v>
      </c>
      <c r="C63" s="11" t="s">
        <v>5</v>
      </c>
      <c r="D63" s="13"/>
      <c r="E63" s="14"/>
      <c r="F63" s="13"/>
      <c r="G63" s="13"/>
      <c r="H63" s="13"/>
      <c r="R63" s="13">
        <v>31657</v>
      </c>
      <c r="S63" s="15">
        <v>10724</v>
      </c>
      <c r="AB63" s="13">
        <f t="shared" si="0"/>
        <v>42381</v>
      </c>
      <c r="AC63" s="12" t="s">
        <v>82</v>
      </c>
    </row>
    <row r="64" spans="1:30" x14ac:dyDescent="0.25">
      <c r="A64" s="12">
        <v>62</v>
      </c>
      <c r="B64" s="12" t="s">
        <v>3</v>
      </c>
      <c r="C64" s="11" t="s">
        <v>5</v>
      </c>
      <c r="D64" s="13"/>
      <c r="E64" s="14"/>
      <c r="F64" s="13"/>
      <c r="G64" s="13"/>
      <c r="H64" s="13"/>
      <c r="R64" s="13">
        <v>29140</v>
      </c>
      <c r="AB64" s="13">
        <f t="shared" si="0"/>
        <v>29140</v>
      </c>
      <c r="AC64" s="12" t="s">
        <v>83</v>
      </c>
    </row>
    <row r="65" spans="1:29" x14ac:dyDescent="0.25">
      <c r="A65" s="12">
        <v>63</v>
      </c>
      <c r="B65" s="12" t="s">
        <v>3</v>
      </c>
      <c r="C65" s="11" t="s">
        <v>5</v>
      </c>
      <c r="D65" s="13"/>
      <c r="E65" s="14"/>
      <c r="F65" s="13"/>
      <c r="G65" s="13"/>
      <c r="H65" s="13"/>
      <c r="R65" s="13">
        <v>25538</v>
      </c>
      <c r="AB65" s="13">
        <f t="shared" si="0"/>
        <v>25538</v>
      </c>
      <c r="AC65" s="12" t="s">
        <v>49</v>
      </c>
    </row>
    <row r="66" spans="1:29" x14ac:dyDescent="0.25">
      <c r="A66" s="12">
        <v>64</v>
      </c>
      <c r="B66" s="12" t="s">
        <v>3</v>
      </c>
      <c r="C66" s="11" t="s">
        <v>5</v>
      </c>
      <c r="D66" s="13"/>
      <c r="E66" s="14"/>
      <c r="F66" s="13"/>
      <c r="G66" s="13"/>
      <c r="H66" s="13"/>
      <c r="S66" s="15">
        <v>90589</v>
      </c>
      <c r="AB66" s="13">
        <f t="shared" si="0"/>
        <v>90589</v>
      </c>
      <c r="AC66" s="12" t="s">
        <v>84</v>
      </c>
    </row>
    <row r="67" spans="1:29" x14ac:dyDescent="0.25">
      <c r="A67" s="12">
        <v>65</v>
      </c>
      <c r="B67" s="12" t="s">
        <v>3</v>
      </c>
      <c r="C67" s="11" t="s">
        <v>5</v>
      </c>
      <c r="D67" s="13"/>
      <c r="E67" s="14"/>
      <c r="F67" s="13"/>
      <c r="G67" s="13"/>
      <c r="H67" s="13"/>
      <c r="S67" s="15">
        <v>48487</v>
      </c>
      <c r="AB67" s="13">
        <f t="shared" si="0"/>
        <v>48487</v>
      </c>
      <c r="AC67" s="12" t="s">
        <v>85</v>
      </c>
    </row>
    <row r="68" spans="1:29" x14ac:dyDescent="0.25">
      <c r="A68" s="12">
        <v>66</v>
      </c>
      <c r="B68" s="12" t="s">
        <v>3</v>
      </c>
      <c r="C68" s="11" t="s">
        <v>5</v>
      </c>
      <c r="D68" s="13"/>
      <c r="E68" s="14"/>
      <c r="F68" s="13"/>
      <c r="G68" s="13"/>
      <c r="H68" s="13"/>
      <c r="S68" s="15">
        <v>44284</v>
      </c>
      <c r="U68" s="15">
        <v>13667</v>
      </c>
      <c r="AB68" s="13">
        <f t="shared" ref="AB68:AB117" si="1">SUM(D68:AA68)</f>
        <v>57951</v>
      </c>
      <c r="AC68" s="12" t="s">
        <v>68</v>
      </c>
    </row>
    <row r="69" spans="1:29" x14ac:dyDescent="0.25">
      <c r="A69" s="12">
        <v>67</v>
      </c>
      <c r="B69" s="12" t="s">
        <v>3</v>
      </c>
      <c r="C69" s="11" t="s">
        <v>5</v>
      </c>
      <c r="D69" s="13"/>
      <c r="E69" s="14"/>
      <c r="F69" s="13"/>
      <c r="G69" s="13"/>
      <c r="H69" s="13"/>
      <c r="S69" s="15">
        <v>36473</v>
      </c>
      <c r="AB69" s="13">
        <f t="shared" si="1"/>
        <v>36473</v>
      </c>
      <c r="AC69" s="12" t="s">
        <v>68</v>
      </c>
    </row>
    <row r="70" spans="1:29" x14ac:dyDescent="0.25">
      <c r="A70" s="12">
        <v>68</v>
      </c>
      <c r="B70" s="12" t="s">
        <v>3</v>
      </c>
      <c r="C70" s="11" t="s">
        <v>5</v>
      </c>
      <c r="D70" s="13"/>
      <c r="E70" s="14"/>
      <c r="F70" s="13"/>
      <c r="G70" s="13"/>
      <c r="H70" s="13"/>
      <c r="S70" s="15">
        <v>32729</v>
      </c>
      <c r="T70" s="13">
        <v>32657</v>
      </c>
      <c r="AB70" s="13">
        <f t="shared" si="1"/>
        <v>65386</v>
      </c>
      <c r="AC70" s="12" t="s">
        <v>86</v>
      </c>
    </row>
    <row r="71" spans="1:29" x14ac:dyDescent="0.25">
      <c r="A71" s="12">
        <v>69</v>
      </c>
      <c r="B71" s="12" t="s">
        <v>3</v>
      </c>
      <c r="C71" s="11" t="s">
        <v>5</v>
      </c>
      <c r="D71" s="13"/>
      <c r="E71" s="14"/>
      <c r="F71" s="13"/>
      <c r="G71" s="13"/>
      <c r="H71" s="13"/>
      <c r="S71" s="15">
        <v>28646</v>
      </c>
      <c r="AB71" s="13">
        <f t="shared" si="1"/>
        <v>28646</v>
      </c>
      <c r="AC71" s="12" t="s">
        <v>49</v>
      </c>
    </row>
    <row r="72" spans="1:29" x14ac:dyDescent="0.25">
      <c r="A72" s="12">
        <v>70</v>
      </c>
      <c r="B72" s="12" t="s">
        <v>8</v>
      </c>
      <c r="C72" s="11" t="s">
        <v>5</v>
      </c>
      <c r="D72" s="13"/>
      <c r="E72" s="14"/>
      <c r="F72" s="13"/>
      <c r="G72" s="13"/>
      <c r="H72" s="13"/>
      <c r="S72" s="15">
        <v>28536</v>
      </c>
      <c r="AB72" s="13">
        <f t="shared" si="1"/>
        <v>28536</v>
      </c>
      <c r="AC72" s="12" t="s">
        <v>87</v>
      </c>
    </row>
    <row r="73" spans="1:29" x14ac:dyDescent="0.25">
      <c r="A73" s="12">
        <v>71</v>
      </c>
      <c r="B73" s="12" t="s">
        <v>3</v>
      </c>
      <c r="C73" s="11" t="s">
        <v>5</v>
      </c>
      <c r="D73" s="13"/>
      <c r="E73" s="14"/>
      <c r="F73" s="13"/>
      <c r="G73" s="13"/>
      <c r="H73" s="13"/>
      <c r="T73" s="13">
        <v>43241</v>
      </c>
      <c r="AB73" s="13">
        <f t="shared" si="1"/>
        <v>43241</v>
      </c>
      <c r="AC73" s="12" t="s">
        <v>88</v>
      </c>
    </row>
    <row r="74" spans="1:29" x14ac:dyDescent="0.25">
      <c r="A74" s="12">
        <v>72</v>
      </c>
      <c r="B74" s="12" t="s">
        <v>3</v>
      </c>
      <c r="C74" s="11" t="s">
        <v>5</v>
      </c>
      <c r="D74" s="13"/>
      <c r="E74" s="14"/>
      <c r="F74" s="13"/>
      <c r="G74" s="13"/>
      <c r="H74" s="13"/>
      <c r="T74" s="13">
        <v>43216</v>
      </c>
      <c r="AB74" s="13">
        <f t="shared" si="1"/>
        <v>43216</v>
      </c>
      <c r="AC74" s="12" t="s">
        <v>27</v>
      </c>
    </row>
    <row r="75" spans="1:29" x14ac:dyDescent="0.25">
      <c r="A75" s="12">
        <v>73</v>
      </c>
      <c r="B75" s="12" t="s">
        <v>3</v>
      </c>
      <c r="C75" s="11" t="s">
        <v>5</v>
      </c>
      <c r="D75" s="13"/>
      <c r="E75" s="14"/>
      <c r="F75" s="13"/>
      <c r="G75" s="13"/>
      <c r="H75" s="13"/>
      <c r="T75" s="13">
        <v>41258</v>
      </c>
      <c r="Z75" s="16">
        <v>120731</v>
      </c>
      <c r="AA75" s="16">
        <v>71537</v>
      </c>
      <c r="AB75" s="13">
        <f t="shared" si="1"/>
        <v>233526</v>
      </c>
      <c r="AC75" s="12" t="s">
        <v>80</v>
      </c>
    </row>
    <row r="76" spans="1:29" x14ac:dyDescent="0.25">
      <c r="A76" s="12">
        <v>74</v>
      </c>
      <c r="B76" s="12" t="s">
        <v>3</v>
      </c>
      <c r="C76" s="11" t="s">
        <v>5</v>
      </c>
      <c r="D76" s="13"/>
      <c r="E76" s="14"/>
      <c r="F76" s="13"/>
      <c r="G76" s="13"/>
      <c r="H76" s="13"/>
      <c r="U76" s="15">
        <v>74181</v>
      </c>
      <c r="AB76" s="13">
        <f t="shared" si="1"/>
        <v>74181</v>
      </c>
      <c r="AC76" s="12" t="s">
        <v>67</v>
      </c>
    </row>
    <row r="77" spans="1:29" x14ac:dyDescent="0.25">
      <c r="A77" s="12">
        <v>75</v>
      </c>
      <c r="B77" s="12" t="s">
        <v>3</v>
      </c>
      <c r="C77" s="11" t="s">
        <v>5</v>
      </c>
      <c r="D77" s="13"/>
      <c r="E77" s="14"/>
      <c r="F77" s="13"/>
      <c r="G77" s="13"/>
      <c r="H77" s="13"/>
      <c r="U77" s="15">
        <v>40388</v>
      </c>
      <c r="AB77" s="13">
        <f t="shared" si="1"/>
        <v>40388</v>
      </c>
      <c r="AC77" s="12" t="s">
        <v>49</v>
      </c>
    </row>
    <row r="78" spans="1:29" x14ac:dyDescent="0.25">
      <c r="A78" s="12">
        <v>76</v>
      </c>
      <c r="B78" s="12" t="s">
        <v>3</v>
      </c>
      <c r="C78" s="11" t="s">
        <v>5</v>
      </c>
      <c r="D78" s="13"/>
      <c r="E78" s="14"/>
      <c r="F78" s="13"/>
      <c r="G78" s="13"/>
      <c r="H78" s="13"/>
      <c r="U78" s="15">
        <v>38942</v>
      </c>
      <c r="AB78" s="13">
        <f t="shared" si="1"/>
        <v>38942</v>
      </c>
      <c r="AC78" s="12" t="s">
        <v>89</v>
      </c>
    </row>
    <row r="79" spans="1:29" x14ac:dyDescent="0.25">
      <c r="A79" s="12">
        <v>77</v>
      </c>
      <c r="B79" s="12" t="s">
        <v>8</v>
      </c>
      <c r="C79" s="11" t="s">
        <v>5</v>
      </c>
      <c r="D79" s="13"/>
      <c r="E79" s="14"/>
      <c r="F79" s="13"/>
      <c r="G79" s="13"/>
      <c r="H79" s="13"/>
      <c r="U79" s="15">
        <v>38562</v>
      </c>
      <c r="AB79" s="13">
        <f t="shared" si="1"/>
        <v>38562</v>
      </c>
      <c r="AC79" s="12" t="s">
        <v>90</v>
      </c>
    </row>
    <row r="80" spans="1:29" x14ac:dyDescent="0.25">
      <c r="A80" s="12">
        <v>78</v>
      </c>
      <c r="B80" s="12" t="s">
        <v>3</v>
      </c>
      <c r="C80" s="11" t="s">
        <v>5</v>
      </c>
      <c r="D80" s="13"/>
      <c r="E80" s="14"/>
      <c r="F80" s="13"/>
      <c r="G80" s="13"/>
      <c r="H80" s="13"/>
      <c r="U80" s="15">
        <v>35217</v>
      </c>
      <c r="AB80" s="13">
        <f t="shared" si="1"/>
        <v>35217</v>
      </c>
      <c r="AC80" s="12" t="s">
        <v>49</v>
      </c>
    </row>
    <row r="81" spans="1:29" x14ac:dyDescent="0.25">
      <c r="A81" s="12">
        <v>79</v>
      </c>
      <c r="B81" s="12" t="s">
        <v>3</v>
      </c>
      <c r="C81" s="11" t="s">
        <v>5</v>
      </c>
      <c r="D81" s="13"/>
      <c r="E81" s="14"/>
      <c r="F81" s="13"/>
      <c r="G81" s="13"/>
      <c r="H81" s="13"/>
      <c r="U81" s="15">
        <v>34704</v>
      </c>
      <c r="AB81" s="13">
        <f t="shared" si="1"/>
        <v>34704</v>
      </c>
      <c r="AC81" s="12" t="s">
        <v>91</v>
      </c>
    </row>
    <row r="82" spans="1:29" x14ac:dyDescent="0.25">
      <c r="A82" s="12">
        <v>80</v>
      </c>
      <c r="B82" s="12" t="s">
        <v>3</v>
      </c>
      <c r="C82" s="11" t="s">
        <v>5</v>
      </c>
      <c r="D82" s="13"/>
      <c r="E82" s="14"/>
      <c r="F82" s="13"/>
      <c r="G82" s="13"/>
      <c r="H82" s="13"/>
      <c r="U82" s="15">
        <v>33366</v>
      </c>
      <c r="AB82" s="13">
        <f t="shared" si="1"/>
        <v>33366</v>
      </c>
      <c r="AC82" s="12" t="s">
        <v>92</v>
      </c>
    </row>
    <row r="83" spans="1:29" x14ac:dyDescent="0.25">
      <c r="A83" s="12">
        <v>81</v>
      </c>
      <c r="B83" s="12" t="s">
        <v>3</v>
      </c>
      <c r="C83" s="11" t="s">
        <v>5</v>
      </c>
      <c r="D83" s="13"/>
      <c r="E83" s="14"/>
      <c r="F83" s="13"/>
      <c r="G83" s="13"/>
      <c r="H83" s="13"/>
      <c r="U83" s="15">
        <v>33259</v>
      </c>
      <c r="AB83" s="13">
        <f t="shared" si="1"/>
        <v>33259</v>
      </c>
      <c r="AC83" s="12" t="s">
        <v>49</v>
      </c>
    </row>
    <row r="84" spans="1:29" x14ac:dyDescent="0.25">
      <c r="A84" s="12">
        <v>82</v>
      </c>
      <c r="B84" s="12" t="s">
        <v>3</v>
      </c>
      <c r="C84" s="11" t="s">
        <v>5</v>
      </c>
      <c r="D84" s="13"/>
      <c r="E84" s="14"/>
      <c r="F84" s="13"/>
      <c r="G84" s="13"/>
      <c r="H84" s="13"/>
      <c r="U84" s="15">
        <v>30881</v>
      </c>
      <c r="AB84" s="13">
        <f t="shared" si="1"/>
        <v>30881</v>
      </c>
      <c r="AC84" s="12" t="s">
        <v>93</v>
      </c>
    </row>
    <row r="85" spans="1:29" x14ac:dyDescent="0.25">
      <c r="A85" s="12">
        <v>83</v>
      </c>
      <c r="B85" s="12" t="s">
        <v>3</v>
      </c>
      <c r="C85" s="11" t="s">
        <v>5</v>
      </c>
      <c r="D85" s="13"/>
      <c r="E85" s="14"/>
      <c r="F85" s="13"/>
      <c r="G85" s="13"/>
      <c r="H85" s="13"/>
      <c r="U85" s="15">
        <v>28501</v>
      </c>
      <c r="AB85" s="13">
        <f t="shared" si="1"/>
        <v>28501</v>
      </c>
      <c r="AC85" s="12" t="s">
        <v>94</v>
      </c>
    </row>
    <row r="86" spans="1:29" x14ac:dyDescent="0.25">
      <c r="A86" s="12">
        <v>84</v>
      </c>
      <c r="B86" s="12" t="s">
        <v>3</v>
      </c>
      <c r="C86" s="11" t="s">
        <v>5</v>
      </c>
      <c r="D86" s="13"/>
      <c r="E86" s="14"/>
      <c r="F86" s="13"/>
      <c r="G86" s="13"/>
      <c r="H86" s="13"/>
      <c r="V86" s="16">
        <v>182976</v>
      </c>
      <c r="AB86" s="13">
        <f t="shared" si="1"/>
        <v>182976</v>
      </c>
      <c r="AC86" s="12" t="s">
        <v>96</v>
      </c>
    </row>
    <row r="87" spans="1:29" x14ac:dyDescent="0.25">
      <c r="A87" s="12">
        <v>85</v>
      </c>
      <c r="B87" s="12" t="s">
        <v>3</v>
      </c>
      <c r="C87" s="11" t="s">
        <v>5</v>
      </c>
      <c r="D87" s="13"/>
      <c r="E87" s="14"/>
      <c r="F87" s="13"/>
      <c r="G87" s="13"/>
      <c r="H87" s="13"/>
      <c r="V87" s="16">
        <v>43599</v>
      </c>
      <c r="AA87" s="16">
        <v>11832</v>
      </c>
      <c r="AB87" s="13">
        <f t="shared" si="1"/>
        <v>55431</v>
      </c>
      <c r="AC87" s="12" t="s">
        <v>97</v>
      </c>
    </row>
    <row r="88" spans="1:29" x14ac:dyDescent="0.25">
      <c r="A88" s="12">
        <v>86</v>
      </c>
      <c r="B88" s="12" t="s">
        <v>3</v>
      </c>
      <c r="C88" s="11" t="s">
        <v>5</v>
      </c>
      <c r="D88" s="13"/>
      <c r="E88" s="14"/>
      <c r="F88" s="13"/>
      <c r="G88" s="13"/>
      <c r="H88" s="13"/>
      <c r="T88" s="15"/>
      <c r="W88" s="16">
        <v>41147</v>
      </c>
      <c r="AB88" s="15">
        <f t="shared" si="1"/>
        <v>41147</v>
      </c>
      <c r="AC88" s="12" t="s">
        <v>98</v>
      </c>
    </row>
    <row r="89" spans="1:29" x14ac:dyDescent="0.25">
      <c r="A89" s="12">
        <v>87</v>
      </c>
      <c r="B89" s="12" t="s">
        <v>10</v>
      </c>
      <c r="C89" s="11" t="s">
        <v>5</v>
      </c>
      <c r="D89" s="13"/>
      <c r="E89" s="14"/>
      <c r="F89" s="13"/>
      <c r="G89" s="13"/>
      <c r="H89" s="13"/>
      <c r="T89" s="15"/>
      <c r="W89" s="16">
        <v>30499</v>
      </c>
      <c r="AB89" s="15">
        <f t="shared" si="1"/>
        <v>30499</v>
      </c>
      <c r="AC89" s="12" t="s">
        <v>99</v>
      </c>
    </row>
    <row r="90" spans="1:29" x14ac:dyDescent="0.25">
      <c r="A90" s="12">
        <v>88</v>
      </c>
      <c r="B90" s="12" t="s">
        <v>3</v>
      </c>
      <c r="C90" s="11" t="s">
        <v>5</v>
      </c>
      <c r="D90" s="13"/>
      <c r="E90" s="14"/>
      <c r="F90" s="13"/>
      <c r="G90" s="13"/>
      <c r="H90" s="13"/>
      <c r="T90" s="15"/>
      <c r="W90" s="16">
        <v>30247</v>
      </c>
      <c r="AB90" s="15">
        <f t="shared" si="1"/>
        <v>30247</v>
      </c>
      <c r="AC90" s="12" t="s">
        <v>100</v>
      </c>
    </row>
    <row r="91" spans="1:29" x14ac:dyDescent="0.25">
      <c r="A91" s="12">
        <v>89</v>
      </c>
      <c r="B91" s="12" t="s">
        <v>8</v>
      </c>
      <c r="C91" s="11" t="s">
        <v>5</v>
      </c>
      <c r="D91" s="13"/>
      <c r="E91" s="14"/>
      <c r="F91" s="13"/>
      <c r="G91" s="13"/>
      <c r="H91" s="13"/>
      <c r="T91" s="15"/>
      <c r="W91" s="16">
        <v>29684</v>
      </c>
      <c r="AB91" s="15">
        <f t="shared" si="1"/>
        <v>29684</v>
      </c>
      <c r="AC91" s="12" t="s">
        <v>101</v>
      </c>
    </row>
    <row r="92" spans="1:29" x14ac:dyDescent="0.25">
      <c r="A92" s="12">
        <v>90</v>
      </c>
      <c r="B92" s="12" t="s">
        <v>10</v>
      </c>
      <c r="C92" s="11" t="s">
        <v>5</v>
      </c>
      <c r="D92" s="13"/>
      <c r="E92" s="14"/>
      <c r="F92" s="13"/>
      <c r="G92" s="13"/>
      <c r="H92" s="13"/>
      <c r="T92" s="15"/>
      <c r="X92" s="16">
        <v>34236</v>
      </c>
      <c r="AA92" s="16">
        <v>10550</v>
      </c>
      <c r="AB92" s="15">
        <f t="shared" si="1"/>
        <v>44786</v>
      </c>
      <c r="AC92" s="12" t="s">
        <v>102</v>
      </c>
    </row>
    <row r="93" spans="1:29" x14ac:dyDescent="0.25">
      <c r="A93" s="12">
        <v>91</v>
      </c>
      <c r="B93" s="12" t="s">
        <v>8</v>
      </c>
      <c r="C93" s="11" t="s">
        <v>5</v>
      </c>
      <c r="D93" s="13"/>
      <c r="E93" s="14"/>
      <c r="F93" s="13"/>
      <c r="G93" s="13"/>
      <c r="H93" s="13"/>
      <c r="T93" s="15"/>
      <c r="X93" s="16">
        <v>32841</v>
      </c>
      <c r="AB93" s="15">
        <f t="shared" si="1"/>
        <v>32841</v>
      </c>
      <c r="AC93" s="12" t="s">
        <v>103</v>
      </c>
    </row>
    <row r="94" spans="1:29" x14ac:dyDescent="0.25">
      <c r="A94" s="12">
        <v>92</v>
      </c>
      <c r="B94" s="12" t="s">
        <v>3</v>
      </c>
      <c r="C94" s="11" t="s">
        <v>5</v>
      </c>
      <c r="D94" s="13"/>
      <c r="E94" s="14"/>
      <c r="F94" s="13"/>
      <c r="G94" s="13"/>
      <c r="H94" s="13"/>
      <c r="T94" s="15"/>
      <c r="X94" s="16">
        <v>32735</v>
      </c>
      <c r="Z94" s="16">
        <v>33032</v>
      </c>
      <c r="AB94" s="15">
        <f t="shared" si="1"/>
        <v>65767</v>
      </c>
      <c r="AC94" s="12" t="s">
        <v>67</v>
      </c>
    </row>
    <row r="95" spans="1:29" x14ac:dyDescent="0.25">
      <c r="A95" s="12">
        <v>93</v>
      </c>
      <c r="B95" s="12" t="s">
        <v>3</v>
      </c>
      <c r="C95" s="11" t="s">
        <v>5</v>
      </c>
      <c r="D95" s="13"/>
      <c r="E95" s="14"/>
      <c r="F95" s="13"/>
      <c r="G95" s="13"/>
      <c r="H95" s="13"/>
      <c r="T95" s="15"/>
      <c r="X95" s="16">
        <v>28699</v>
      </c>
      <c r="Z95" s="16">
        <v>19653</v>
      </c>
      <c r="AB95" s="15">
        <f t="shared" si="1"/>
        <v>48352</v>
      </c>
      <c r="AC95" s="12" t="s">
        <v>104</v>
      </c>
    </row>
    <row r="96" spans="1:29" x14ac:dyDescent="0.25">
      <c r="A96" s="12">
        <v>94</v>
      </c>
      <c r="B96" s="12" t="s">
        <v>3</v>
      </c>
      <c r="C96" s="11" t="s">
        <v>5</v>
      </c>
      <c r="D96" s="13"/>
      <c r="E96" s="14"/>
      <c r="F96" s="13"/>
      <c r="G96" s="13"/>
      <c r="H96" s="13"/>
      <c r="T96" s="15"/>
      <c r="Y96" s="16">
        <v>88940</v>
      </c>
      <c r="AB96" s="15">
        <f t="shared" si="1"/>
        <v>88940</v>
      </c>
      <c r="AC96" s="12" t="s">
        <v>101</v>
      </c>
    </row>
    <row r="97" spans="1:29" x14ac:dyDescent="0.25">
      <c r="A97" s="12">
        <v>95</v>
      </c>
      <c r="B97" s="12" t="s">
        <v>3</v>
      </c>
      <c r="C97" s="11" t="s">
        <v>5</v>
      </c>
      <c r="D97" s="13"/>
      <c r="E97" s="14"/>
      <c r="F97" s="13"/>
      <c r="G97" s="13"/>
      <c r="H97" s="13"/>
      <c r="T97" s="15"/>
      <c r="Y97" s="16">
        <v>80227</v>
      </c>
      <c r="AB97" s="15">
        <f t="shared" si="1"/>
        <v>80227</v>
      </c>
      <c r="AC97" s="12" t="s">
        <v>105</v>
      </c>
    </row>
    <row r="98" spans="1:29" x14ac:dyDescent="0.25">
      <c r="A98" s="12">
        <v>96</v>
      </c>
      <c r="B98" s="12" t="s">
        <v>3</v>
      </c>
      <c r="C98" s="11" t="s">
        <v>5</v>
      </c>
      <c r="D98" s="13"/>
      <c r="E98" s="14"/>
      <c r="F98" s="13"/>
      <c r="G98" s="13"/>
      <c r="H98" s="13"/>
      <c r="T98" s="15"/>
      <c r="Y98" s="16">
        <v>40838</v>
      </c>
      <c r="AB98" s="15">
        <f t="shared" si="1"/>
        <v>40838</v>
      </c>
      <c r="AC98" s="12" t="s">
        <v>106</v>
      </c>
    </row>
    <row r="99" spans="1:29" x14ac:dyDescent="0.25">
      <c r="A99" s="12">
        <v>97</v>
      </c>
      <c r="B99" s="12" t="s">
        <v>3</v>
      </c>
      <c r="C99" s="11" t="s">
        <v>5</v>
      </c>
      <c r="D99" s="13"/>
      <c r="E99" s="14"/>
      <c r="F99" s="13"/>
      <c r="G99" s="13"/>
      <c r="H99" s="13"/>
      <c r="T99" s="15"/>
      <c r="Y99" s="16">
        <v>30652</v>
      </c>
      <c r="AB99" s="15">
        <f t="shared" si="1"/>
        <v>30652</v>
      </c>
      <c r="AC99" s="12" t="s">
        <v>107</v>
      </c>
    </row>
    <row r="100" spans="1:29" x14ac:dyDescent="0.25">
      <c r="A100" s="12">
        <v>98</v>
      </c>
      <c r="B100" s="12" t="s">
        <v>3</v>
      </c>
      <c r="C100" s="11" t="s">
        <v>5</v>
      </c>
      <c r="D100" s="13"/>
      <c r="E100" s="14"/>
      <c r="F100" s="13"/>
      <c r="G100" s="13"/>
      <c r="H100" s="13"/>
      <c r="T100" s="15"/>
      <c r="Y100" s="16">
        <v>30034</v>
      </c>
      <c r="AB100" s="15">
        <f t="shared" si="1"/>
        <v>30034</v>
      </c>
      <c r="AC100" s="12" t="s">
        <v>108</v>
      </c>
    </row>
    <row r="101" spans="1:29" x14ac:dyDescent="0.25">
      <c r="A101" s="12">
        <v>99</v>
      </c>
      <c r="B101" s="12" t="s">
        <v>8</v>
      </c>
      <c r="C101" s="11" t="s">
        <v>5</v>
      </c>
      <c r="D101" s="13"/>
      <c r="E101" s="14"/>
      <c r="F101" s="13"/>
      <c r="G101" s="13"/>
      <c r="H101" s="13"/>
      <c r="T101" s="15"/>
      <c r="Y101" s="16">
        <v>28299</v>
      </c>
      <c r="AB101" s="15">
        <f t="shared" si="1"/>
        <v>28299</v>
      </c>
      <c r="AC101" s="12" t="s">
        <v>109</v>
      </c>
    </row>
    <row r="102" spans="1:29" x14ac:dyDescent="0.25">
      <c r="A102" s="12">
        <v>100</v>
      </c>
      <c r="B102" s="12" t="s">
        <v>3</v>
      </c>
      <c r="C102" s="11" t="s">
        <v>5</v>
      </c>
      <c r="D102" s="13"/>
      <c r="E102" s="14"/>
      <c r="F102" s="13"/>
      <c r="G102" s="13"/>
      <c r="H102" s="13"/>
      <c r="T102" s="15"/>
      <c r="Y102" s="16">
        <v>25565</v>
      </c>
      <c r="AB102" s="15">
        <f t="shared" si="1"/>
        <v>25565</v>
      </c>
      <c r="AC102" s="12" t="s">
        <v>110</v>
      </c>
    </row>
    <row r="103" spans="1:29" x14ac:dyDescent="0.25">
      <c r="A103" s="12">
        <v>101</v>
      </c>
      <c r="B103" s="12" t="s">
        <v>3</v>
      </c>
      <c r="C103" s="11" t="s">
        <v>5</v>
      </c>
      <c r="D103" s="13"/>
      <c r="E103" s="14"/>
      <c r="F103" s="13"/>
      <c r="G103" s="13"/>
      <c r="H103" s="13"/>
      <c r="T103" s="15"/>
      <c r="Z103" s="16">
        <v>91658</v>
      </c>
      <c r="AB103" s="15">
        <f t="shared" si="1"/>
        <v>91658</v>
      </c>
      <c r="AC103" s="11" t="s">
        <v>111</v>
      </c>
    </row>
    <row r="104" spans="1:29" x14ac:dyDescent="0.25">
      <c r="A104" s="12">
        <v>102</v>
      </c>
      <c r="B104" s="12" t="s">
        <v>3</v>
      </c>
      <c r="C104" s="11" t="s">
        <v>5</v>
      </c>
      <c r="D104" s="13"/>
      <c r="E104" s="14"/>
      <c r="F104" s="13"/>
      <c r="G104" s="13"/>
      <c r="H104" s="13"/>
      <c r="T104" s="15"/>
      <c r="Z104" s="16">
        <v>60848</v>
      </c>
      <c r="AB104" s="15">
        <f t="shared" si="1"/>
        <v>60848</v>
      </c>
      <c r="AC104" s="11" t="s">
        <v>29</v>
      </c>
    </row>
    <row r="105" spans="1:29" x14ac:dyDescent="0.25">
      <c r="A105" s="12">
        <v>103</v>
      </c>
      <c r="B105" s="12" t="s">
        <v>8</v>
      </c>
      <c r="C105" s="11" t="s">
        <v>5</v>
      </c>
      <c r="D105" s="13"/>
      <c r="E105" s="14"/>
      <c r="F105" s="13"/>
      <c r="G105" s="13"/>
      <c r="H105" s="13"/>
      <c r="T105" s="15"/>
      <c r="Z105" s="16">
        <v>40427</v>
      </c>
      <c r="AA105" s="16">
        <v>13700</v>
      </c>
      <c r="AB105" s="15">
        <f t="shared" si="1"/>
        <v>54127</v>
      </c>
      <c r="AC105" s="11" t="s">
        <v>112</v>
      </c>
    </row>
    <row r="106" spans="1:29" x14ac:dyDescent="0.25">
      <c r="A106" s="12">
        <v>104</v>
      </c>
      <c r="B106" s="12" t="s">
        <v>3</v>
      </c>
      <c r="C106" s="11" t="s">
        <v>5</v>
      </c>
      <c r="D106" s="13"/>
      <c r="E106" s="14"/>
      <c r="F106" s="13"/>
      <c r="G106" s="13"/>
      <c r="H106" s="13"/>
      <c r="T106" s="15"/>
      <c r="Z106" s="16">
        <v>39146</v>
      </c>
      <c r="AB106" s="15">
        <f t="shared" si="1"/>
        <v>39146</v>
      </c>
      <c r="AC106" s="11" t="s">
        <v>113</v>
      </c>
    </row>
    <row r="107" spans="1:29" x14ac:dyDescent="0.25">
      <c r="A107" s="12">
        <v>105</v>
      </c>
      <c r="B107" s="12" t="s">
        <v>3</v>
      </c>
      <c r="C107" s="11" t="s">
        <v>5</v>
      </c>
      <c r="D107" s="13"/>
      <c r="E107" s="14"/>
      <c r="F107" s="13"/>
      <c r="G107" s="13"/>
      <c r="H107" s="13"/>
      <c r="T107" s="15"/>
      <c r="Z107" s="16">
        <v>31864</v>
      </c>
      <c r="AB107" s="15">
        <f t="shared" si="1"/>
        <v>31864</v>
      </c>
      <c r="AC107" s="11" t="s">
        <v>114</v>
      </c>
    </row>
    <row r="108" spans="1:29" x14ac:dyDescent="0.25">
      <c r="A108" s="12">
        <v>106</v>
      </c>
      <c r="B108" s="12" t="s">
        <v>3</v>
      </c>
      <c r="C108" s="11" t="s">
        <v>5</v>
      </c>
      <c r="D108" s="13"/>
      <c r="E108" s="14"/>
      <c r="F108" s="13"/>
      <c r="G108" s="13"/>
      <c r="H108" s="13"/>
      <c r="T108" s="15"/>
      <c r="Z108" s="16">
        <v>25914</v>
      </c>
      <c r="AB108" s="15">
        <f t="shared" si="1"/>
        <v>25914</v>
      </c>
      <c r="AC108" s="11" t="s">
        <v>115</v>
      </c>
    </row>
    <row r="109" spans="1:29" x14ac:dyDescent="0.25">
      <c r="A109" s="12">
        <v>107</v>
      </c>
      <c r="B109" s="12" t="s">
        <v>3</v>
      </c>
      <c r="C109" s="11" t="s">
        <v>5</v>
      </c>
      <c r="D109" s="13"/>
      <c r="E109" s="14"/>
      <c r="F109" s="13"/>
      <c r="G109" s="13"/>
      <c r="H109" s="13"/>
      <c r="T109" s="15"/>
      <c r="AA109" s="16">
        <v>78384</v>
      </c>
      <c r="AB109" s="15">
        <f t="shared" si="1"/>
        <v>78384</v>
      </c>
      <c r="AC109" s="11" t="s">
        <v>122</v>
      </c>
    </row>
    <row r="110" spans="1:29" x14ac:dyDescent="0.25">
      <c r="A110" s="12">
        <v>108</v>
      </c>
      <c r="B110" s="12" t="s">
        <v>3</v>
      </c>
      <c r="C110" s="11" t="s">
        <v>5</v>
      </c>
      <c r="D110" s="13"/>
      <c r="E110" s="14"/>
      <c r="F110" s="13"/>
      <c r="G110" s="13"/>
      <c r="H110" s="13"/>
      <c r="T110" s="15"/>
      <c r="AA110" s="16">
        <v>46548</v>
      </c>
      <c r="AB110" s="15">
        <f t="shared" si="1"/>
        <v>46548</v>
      </c>
      <c r="AC110" s="11" t="s">
        <v>123</v>
      </c>
    </row>
    <row r="111" spans="1:29" x14ac:dyDescent="0.25">
      <c r="A111" s="12">
        <v>109</v>
      </c>
      <c r="B111" s="12" t="s">
        <v>3</v>
      </c>
      <c r="C111" s="11" t="s">
        <v>5</v>
      </c>
      <c r="D111" s="13"/>
      <c r="E111" s="14"/>
      <c r="F111" s="13"/>
      <c r="G111" s="13"/>
      <c r="H111" s="13"/>
      <c r="T111" s="15"/>
      <c r="AA111" s="16">
        <v>43902</v>
      </c>
      <c r="AB111" s="15">
        <f t="shared" si="1"/>
        <v>43902</v>
      </c>
      <c r="AC111" s="11" t="s">
        <v>124</v>
      </c>
    </row>
    <row r="112" spans="1:29" x14ac:dyDescent="0.25">
      <c r="A112" s="12">
        <v>110</v>
      </c>
      <c r="B112" s="12" t="s">
        <v>3</v>
      </c>
      <c r="C112" s="11" t="s">
        <v>5</v>
      </c>
      <c r="D112" s="13"/>
      <c r="E112" s="14"/>
      <c r="F112" s="13"/>
      <c r="G112" s="13"/>
      <c r="H112" s="13"/>
      <c r="T112" s="15"/>
      <c r="AA112" s="16">
        <v>40791</v>
      </c>
      <c r="AB112" s="15">
        <f t="shared" si="1"/>
        <v>40791</v>
      </c>
      <c r="AC112" s="11" t="s">
        <v>105</v>
      </c>
    </row>
    <row r="113" spans="1:29" x14ac:dyDescent="0.25">
      <c r="A113" s="12">
        <v>111</v>
      </c>
      <c r="B113" s="12" t="s">
        <v>3</v>
      </c>
      <c r="C113" s="11" t="s">
        <v>5</v>
      </c>
      <c r="D113" s="13"/>
      <c r="E113" s="14"/>
      <c r="F113" s="13"/>
      <c r="G113" s="13"/>
      <c r="H113" s="13"/>
      <c r="T113" s="15"/>
      <c r="AA113" s="16">
        <v>37000</v>
      </c>
      <c r="AB113" s="15">
        <f t="shared" si="1"/>
        <v>37000</v>
      </c>
      <c r="AC113" s="11" t="s">
        <v>126</v>
      </c>
    </row>
    <row r="114" spans="1:29" x14ac:dyDescent="0.25">
      <c r="A114" s="12">
        <v>112</v>
      </c>
      <c r="B114" s="12" t="s">
        <v>3</v>
      </c>
      <c r="C114" s="11" t="s">
        <v>5</v>
      </c>
      <c r="D114" s="13"/>
      <c r="E114" s="14"/>
      <c r="F114" s="13"/>
      <c r="G114" s="13"/>
      <c r="H114" s="13"/>
      <c r="T114" s="15"/>
      <c r="AA114" s="16">
        <v>34071</v>
      </c>
      <c r="AB114" s="15">
        <f t="shared" si="1"/>
        <v>34071</v>
      </c>
      <c r="AC114" s="11" t="s">
        <v>127</v>
      </c>
    </row>
    <row r="115" spans="1:29" x14ac:dyDescent="0.25">
      <c r="A115" s="12">
        <v>113</v>
      </c>
      <c r="B115" s="12" t="s">
        <v>3</v>
      </c>
      <c r="C115" s="11" t="s">
        <v>5</v>
      </c>
      <c r="D115" s="13"/>
      <c r="E115" s="14"/>
      <c r="F115" s="13"/>
      <c r="G115" s="13"/>
      <c r="H115" s="13"/>
      <c r="T115" s="15"/>
      <c r="AA115" s="16">
        <v>33289</v>
      </c>
      <c r="AB115" s="15">
        <f t="shared" si="1"/>
        <v>33289</v>
      </c>
      <c r="AC115" s="11" t="s">
        <v>125</v>
      </c>
    </row>
    <row r="116" spans="1:29" x14ac:dyDescent="0.25">
      <c r="A116" s="12">
        <v>114</v>
      </c>
      <c r="B116" s="12" t="s">
        <v>3</v>
      </c>
      <c r="C116" s="11" t="s">
        <v>5</v>
      </c>
      <c r="D116" s="13"/>
      <c r="E116" s="14"/>
      <c r="F116" s="13"/>
      <c r="G116" s="13"/>
      <c r="H116" s="13"/>
      <c r="T116" s="15"/>
      <c r="AA116" s="16">
        <v>29749</v>
      </c>
      <c r="AB116" s="15">
        <f t="shared" si="1"/>
        <v>29749</v>
      </c>
      <c r="AC116" s="11" t="s">
        <v>128</v>
      </c>
    </row>
    <row r="117" spans="1:29" x14ac:dyDescent="0.25">
      <c r="A117" s="12">
        <v>115</v>
      </c>
      <c r="B117" s="12" t="s">
        <v>8</v>
      </c>
      <c r="C117" s="11" t="s">
        <v>5</v>
      </c>
      <c r="D117" s="13"/>
      <c r="E117" s="14"/>
      <c r="F117" s="13"/>
      <c r="G117" s="13"/>
      <c r="H117" s="13"/>
      <c r="T117" s="15"/>
      <c r="AA117" s="16">
        <v>28596</v>
      </c>
      <c r="AB117" s="15">
        <f t="shared" si="1"/>
        <v>28596</v>
      </c>
      <c r="AC117" s="11" t="s">
        <v>87</v>
      </c>
    </row>
    <row r="118" spans="1:29" x14ac:dyDescent="0.25">
      <c r="A118" s="12">
        <v>116</v>
      </c>
      <c r="B118" s="12" t="s">
        <v>3</v>
      </c>
      <c r="D118" s="13"/>
      <c r="E118" s="14"/>
      <c r="F118" s="13"/>
      <c r="G118" s="13"/>
      <c r="H118" s="13"/>
      <c r="T118" s="15"/>
      <c r="AB118" s="15"/>
    </row>
    <row r="119" spans="1:29" x14ac:dyDescent="0.25">
      <c r="A119" s="12"/>
      <c r="B119" s="12"/>
      <c r="D119" s="13"/>
      <c r="E119" s="14"/>
      <c r="F119" s="13"/>
      <c r="G119" s="13"/>
      <c r="H119" s="13"/>
      <c r="T119" s="15"/>
      <c r="AB119" s="15"/>
    </row>
    <row r="120" spans="1:29" x14ac:dyDescent="0.25">
      <c r="A120" s="12"/>
      <c r="B120" s="12"/>
      <c r="D120" s="13"/>
      <c r="E120" s="14"/>
      <c r="F120" s="13"/>
      <c r="G120" s="13"/>
      <c r="H120" s="13"/>
      <c r="T120" s="15"/>
      <c r="AB120" s="15"/>
    </row>
    <row r="121" spans="1:29" x14ac:dyDescent="0.25">
      <c r="A121" s="12"/>
      <c r="B121" s="12"/>
      <c r="D121" s="13"/>
      <c r="E121" s="14"/>
      <c r="F121" s="13"/>
      <c r="G121" s="13"/>
      <c r="H121" s="13"/>
      <c r="T121" s="15"/>
      <c r="AB121" s="15"/>
    </row>
    <row r="122" spans="1:29" x14ac:dyDescent="0.25">
      <c r="A122" s="12"/>
      <c r="B122" s="12"/>
      <c r="D122" s="13">
        <f t="shared" ref="D122:Z122" si="2">SUM(D3:D121)</f>
        <v>684130</v>
      </c>
      <c r="E122" s="14">
        <f t="shared" si="2"/>
        <v>475396</v>
      </c>
      <c r="F122" s="13">
        <f t="shared" si="2"/>
        <v>304097</v>
      </c>
      <c r="G122" s="13">
        <f t="shared" si="2"/>
        <v>383760</v>
      </c>
      <c r="H122" s="13">
        <f t="shared" si="2"/>
        <v>842354</v>
      </c>
      <c r="I122" s="13">
        <f t="shared" si="2"/>
        <v>470092</v>
      </c>
      <c r="J122" s="13">
        <f t="shared" si="2"/>
        <v>252827</v>
      </c>
      <c r="K122" s="13">
        <f t="shared" si="2"/>
        <v>311483</v>
      </c>
      <c r="L122" s="22">
        <f t="shared" si="2"/>
        <v>262628</v>
      </c>
      <c r="M122" s="13">
        <f t="shared" si="2"/>
        <v>184351</v>
      </c>
      <c r="N122" s="13">
        <f t="shared" si="2"/>
        <v>231043</v>
      </c>
      <c r="O122" s="13">
        <f t="shared" si="2"/>
        <v>293260</v>
      </c>
      <c r="P122" s="13">
        <f t="shared" si="2"/>
        <v>369989</v>
      </c>
      <c r="Q122" s="13">
        <f t="shared" si="2"/>
        <v>263282</v>
      </c>
      <c r="R122" s="13">
        <f t="shared" si="2"/>
        <v>494872</v>
      </c>
      <c r="S122" s="15">
        <f t="shared" si="2"/>
        <v>521774</v>
      </c>
      <c r="T122" s="15">
        <f t="shared" si="2"/>
        <v>199824</v>
      </c>
      <c r="U122" s="15">
        <f t="shared" si="2"/>
        <v>447031</v>
      </c>
      <c r="V122" s="16">
        <f t="shared" si="2"/>
        <v>287133</v>
      </c>
      <c r="W122" s="16">
        <f t="shared" si="2"/>
        <v>173968</v>
      </c>
      <c r="X122" s="16">
        <f t="shared" si="2"/>
        <v>128511</v>
      </c>
      <c r="Y122" s="16">
        <f t="shared" si="2"/>
        <v>324555</v>
      </c>
      <c r="Z122" s="16">
        <f t="shared" si="2"/>
        <v>484874</v>
      </c>
      <c r="AA122" s="16">
        <f>SUM(AA3:AA121)</f>
        <v>547931</v>
      </c>
      <c r="AB122" s="15">
        <f>SUM(D122:AA122)</f>
        <v>8939165</v>
      </c>
    </row>
    <row r="123" spans="1:29" x14ac:dyDescent="0.25">
      <c r="I123" s="11"/>
      <c r="J123" s="11"/>
      <c r="K123" s="11"/>
      <c r="M123" s="11"/>
      <c r="N123" s="11"/>
      <c r="O123" s="11"/>
      <c r="P123" s="11"/>
      <c r="Q123" s="11"/>
      <c r="R123" s="11"/>
      <c r="S123" s="11"/>
      <c r="T123" s="15"/>
      <c r="AB123" s="15"/>
    </row>
    <row r="124" spans="1:29" x14ac:dyDescent="0.25">
      <c r="I124" s="11"/>
      <c r="J124" s="11"/>
      <c r="K124" s="11"/>
      <c r="M124" s="11"/>
      <c r="N124" s="11"/>
      <c r="O124" s="11"/>
      <c r="P124" s="11"/>
      <c r="Q124" s="11"/>
      <c r="R124" s="11"/>
      <c r="S124" s="11"/>
      <c r="T124" s="15"/>
      <c r="AB124" s="15"/>
    </row>
    <row r="125" spans="1:29" x14ac:dyDescent="0.25">
      <c r="I125" s="11"/>
      <c r="J125" s="11"/>
      <c r="K125" s="11"/>
      <c r="M125" s="11"/>
      <c r="N125" s="11"/>
      <c r="O125" s="11"/>
      <c r="P125" s="11"/>
      <c r="Q125" s="11"/>
      <c r="R125" s="11"/>
      <c r="S125" s="11"/>
      <c r="T125" s="15"/>
      <c r="AB125" s="15"/>
    </row>
    <row r="126" spans="1:29" x14ac:dyDescent="0.25">
      <c r="I126" s="11"/>
      <c r="J126" s="11"/>
      <c r="K126" s="11"/>
      <c r="M126" s="11"/>
      <c r="N126" s="11"/>
      <c r="O126" s="11"/>
      <c r="P126" s="11"/>
      <c r="Q126" s="11"/>
      <c r="R126" s="11"/>
      <c r="S126" s="11"/>
      <c r="T126" s="15"/>
      <c r="AB126" s="15"/>
    </row>
    <row r="127" spans="1:29" x14ac:dyDescent="0.25">
      <c r="I127" s="11"/>
      <c r="J127" s="11"/>
      <c r="K127" s="11"/>
      <c r="M127" s="11"/>
      <c r="N127" s="11"/>
      <c r="O127" s="11"/>
      <c r="P127" s="11"/>
      <c r="Q127" s="11"/>
      <c r="R127" s="11"/>
      <c r="S127" s="11"/>
      <c r="T127" s="15"/>
      <c r="AB127" s="15"/>
    </row>
    <row r="128" spans="1:29" x14ac:dyDescent="0.25">
      <c r="I128" s="11"/>
      <c r="J128" s="11"/>
      <c r="K128" s="11"/>
      <c r="M128" s="11"/>
      <c r="N128" s="11"/>
      <c r="O128" s="11"/>
      <c r="P128" s="11"/>
      <c r="Q128" s="11"/>
      <c r="R128" s="11"/>
      <c r="S128" s="11"/>
      <c r="T128" s="15"/>
      <c r="AB128" s="15"/>
    </row>
    <row r="129" spans="9:28" x14ac:dyDescent="0.25">
      <c r="I129" s="11"/>
      <c r="J129" s="11"/>
      <c r="K129" s="11"/>
      <c r="M129" s="11"/>
      <c r="N129" s="11"/>
      <c r="O129" s="11"/>
      <c r="P129" s="11"/>
      <c r="Q129" s="11"/>
      <c r="R129" s="11"/>
      <c r="S129" s="11"/>
      <c r="T129" s="15"/>
      <c r="AB129" s="15"/>
    </row>
    <row r="130" spans="9:28" x14ac:dyDescent="0.25">
      <c r="I130" s="11"/>
      <c r="J130" s="11"/>
      <c r="K130" s="11"/>
      <c r="M130" s="11"/>
      <c r="N130" s="11"/>
      <c r="O130" s="11"/>
      <c r="P130" s="11"/>
      <c r="Q130" s="11"/>
      <c r="R130" s="11"/>
      <c r="S130" s="11"/>
      <c r="T130" s="15"/>
      <c r="AB130" s="15"/>
    </row>
    <row r="131" spans="9:28" x14ac:dyDescent="0.25">
      <c r="I131" s="11"/>
      <c r="J131" s="11"/>
      <c r="K131" s="11"/>
      <c r="M131" s="11"/>
      <c r="N131" s="11"/>
      <c r="O131" s="11"/>
      <c r="P131" s="11"/>
      <c r="Q131" s="11"/>
      <c r="R131" s="11"/>
      <c r="S131" s="11"/>
      <c r="T131" s="15"/>
      <c r="AB131" s="15"/>
    </row>
    <row r="132" spans="9:28" x14ac:dyDescent="0.25">
      <c r="I132" s="11"/>
      <c r="J132" s="11"/>
      <c r="K132" s="11"/>
      <c r="M132" s="11"/>
      <c r="N132" s="11"/>
      <c r="O132" s="11"/>
      <c r="P132" s="11"/>
      <c r="Q132" s="11"/>
      <c r="R132" s="11"/>
      <c r="S132" s="11"/>
      <c r="T132" s="15"/>
      <c r="AB132" s="15"/>
    </row>
    <row r="133" spans="9:28" x14ac:dyDescent="0.25">
      <c r="I133" s="11"/>
      <c r="J133" s="11"/>
      <c r="K133" s="11"/>
      <c r="M133" s="11"/>
      <c r="N133" s="11"/>
      <c r="O133" s="11"/>
      <c r="P133" s="11"/>
      <c r="Q133" s="11"/>
      <c r="R133" s="11"/>
      <c r="S133" s="11"/>
      <c r="T133" s="15"/>
      <c r="AB133" s="15"/>
    </row>
    <row r="134" spans="9:28" x14ac:dyDescent="0.25">
      <c r="I134" s="11"/>
      <c r="J134" s="11"/>
      <c r="K134" s="11"/>
      <c r="M134" s="11"/>
      <c r="N134" s="11"/>
      <c r="O134" s="11"/>
      <c r="P134" s="11"/>
      <c r="Q134" s="11"/>
      <c r="R134" s="11"/>
      <c r="S134" s="11"/>
      <c r="T134" s="15"/>
      <c r="AB134" s="15"/>
    </row>
    <row r="135" spans="9:28" x14ac:dyDescent="0.25">
      <c r="I135" s="11"/>
      <c r="J135" s="11"/>
      <c r="K135" s="11"/>
      <c r="M135" s="11"/>
      <c r="N135" s="11"/>
      <c r="O135" s="11"/>
      <c r="P135" s="11"/>
      <c r="Q135" s="11"/>
      <c r="R135" s="11"/>
      <c r="S135" s="11"/>
      <c r="T135" s="15"/>
      <c r="AB135" s="15"/>
    </row>
    <row r="136" spans="9:28" x14ac:dyDescent="0.25">
      <c r="I136" s="11"/>
      <c r="J136" s="11"/>
      <c r="K136" s="11"/>
      <c r="M136" s="11"/>
      <c r="N136" s="11"/>
      <c r="O136" s="11"/>
      <c r="P136" s="11"/>
      <c r="Q136" s="11"/>
      <c r="R136" s="11"/>
      <c r="S136" s="11"/>
      <c r="T136" s="15"/>
      <c r="AB136" s="15"/>
    </row>
    <row r="137" spans="9:28" x14ac:dyDescent="0.25">
      <c r="I137" s="11"/>
      <c r="J137" s="11"/>
      <c r="K137" s="11"/>
      <c r="M137" s="11"/>
      <c r="N137" s="11"/>
      <c r="O137" s="11"/>
      <c r="P137" s="11"/>
      <c r="Q137" s="11"/>
      <c r="R137" s="11"/>
      <c r="S137" s="11"/>
      <c r="T137" s="15"/>
      <c r="AB137" s="15"/>
    </row>
    <row r="138" spans="9:28" x14ac:dyDescent="0.25">
      <c r="I138" s="11"/>
      <c r="J138" s="11"/>
      <c r="K138" s="11"/>
      <c r="M138" s="11"/>
      <c r="N138" s="11"/>
      <c r="O138" s="11"/>
      <c r="P138" s="11"/>
      <c r="Q138" s="11"/>
      <c r="R138" s="11"/>
      <c r="S138" s="11"/>
      <c r="T138" s="15"/>
      <c r="AB138" s="15"/>
    </row>
    <row r="139" spans="9:28" x14ac:dyDescent="0.25">
      <c r="I139" s="11"/>
      <c r="J139" s="11"/>
      <c r="K139" s="11"/>
      <c r="M139" s="11"/>
      <c r="N139" s="11"/>
      <c r="O139" s="11"/>
      <c r="P139" s="11"/>
      <c r="Q139" s="11"/>
      <c r="R139" s="11"/>
      <c r="S139" s="11"/>
      <c r="T139" s="15"/>
      <c r="AB139" s="15"/>
    </row>
    <row r="140" spans="9:28" x14ac:dyDescent="0.25">
      <c r="I140" s="11"/>
      <c r="J140" s="11"/>
      <c r="K140" s="11"/>
      <c r="M140" s="11"/>
      <c r="N140" s="11"/>
      <c r="O140" s="11"/>
      <c r="P140" s="11"/>
      <c r="Q140" s="11"/>
      <c r="R140" s="11"/>
      <c r="S140" s="11"/>
      <c r="T140" s="15"/>
      <c r="AB140" s="15"/>
    </row>
    <row r="141" spans="9:28" x14ac:dyDescent="0.25">
      <c r="I141" s="11"/>
      <c r="J141" s="11"/>
      <c r="K141" s="11"/>
      <c r="M141" s="11"/>
      <c r="N141" s="11"/>
      <c r="O141" s="11"/>
      <c r="P141" s="11"/>
      <c r="Q141" s="11"/>
      <c r="R141" s="11"/>
      <c r="S141" s="11"/>
      <c r="T141" s="15"/>
      <c r="AB141" s="15"/>
    </row>
    <row r="142" spans="9:28" x14ac:dyDescent="0.25">
      <c r="I142" s="11"/>
      <c r="J142" s="11"/>
      <c r="K142" s="11"/>
      <c r="M142" s="11"/>
      <c r="N142" s="11"/>
      <c r="O142" s="11"/>
      <c r="P142" s="11"/>
      <c r="Q142" s="11"/>
      <c r="R142" s="11"/>
      <c r="S142" s="11"/>
      <c r="T142" s="15"/>
      <c r="AB142" s="15"/>
    </row>
    <row r="143" spans="9:28" x14ac:dyDescent="0.25">
      <c r="I143" s="11"/>
      <c r="J143" s="11"/>
      <c r="K143" s="11"/>
      <c r="M143" s="11"/>
      <c r="N143" s="11"/>
      <c r="O143" s="11"/>
      <c r="P143" s="11"/>
      <c r="Q143" s="11"/>
      <c r="R143" s="11"/>
      <c r="S143" s="11"/>
      <c r="T143" s="15"/>
      <c r="AB143" s="15"/>
    </row>
    <row r="144" spans="9:28" x14ac:dyDescent="0.25">
      <c r="I144" s="11"/>
      <c r="J144" s="11"/>
      <c r="K144" s="11"/>
      <c r="M144" s="11"/>
      <c r="N144" s="11"/>
      <c r="O144" s="11"/>
      <c r="P144" s="11"/>
      <c r="Q144" s="11"/>
      <c r="R144" s="11"/>
      <c r="S144" s="11"/>
      <c r="T144" s="15"/>
      <c r="AB144" s="15"/>
    </row>
    <row r="145" spans="9:28" x14ac:dyDescent="0.25">
      <c r="I145" s="11"/>
      <c r="J145" s="11"/>
      <c r="K145" s="11"/>
      <c r="M145" s="11"/>
      <c r="N145" s="11"/>
      <c r="O145" s="11"/>
      <c r="P145" s="11"/>
      <c r="Q145" s="11"/>
      <c r="R145" s="11"/>
      <c r="S145" s="11"/>
      <c r="T145" s="15"/>
      <c r="AB145" s="15"/>
    </row>
    <row r="146" spans="9:28" x14ac:dyDescent="0.25">
      <c r="I146" s="11"/>
      <c r="J146" s="11"/>
      <c r="K146" s="11"/>
      <c r="M146" s="11"/>
      <c r="N146" s="11"/>
      <c r="O146" s="11"/>
      <c r="P146" s="11"/>
      <c r="Q146" s="11"/>
      <c r="R146" s="11"/>
      <c r="S146" s="11"/>
      <c r="T146" s="15"/>
      <c r="AB146" s="15"/>
    </row>
    <row r="147" spans="9:28" x14ac:dyDescent="0.25">
      <c r="I147" s="11"/>
      <c r="J147" s="11"/>
      <c r="K147" s="11"/>
      <c r="M147" s="11"/>
      <c r="N147" s="11"/>
      <c r="O147" s="11"/>
      <c r="P147" s="11"/>
      <c r="Q147" s="11"/>
      <c r="R147" s="11"/>
      <c r="S147" s="11"/>
      <c r="T147" s="15"/>
      <c r="AB147" s="15"/>
    </row>
    <row r="148" spans="9:28" x14ac:dyDescent="0.25">
      <c r="I148" s="11"/>
      <c r="J148" s="11"/>
      <c r="K148" s="11"/>
      <c r="M148" s="11"/>
      <c r="N148" s="11"/>
      <c r="O148" s="11"/>
      <c r="P148" s="11"/>
      <c r="Q148" s="11"/>
      <c r="R148" s="11"/>
      <c r="S148" s="11"/>
      <c r="T148" s="15"/>
      <c r="AB148" s="15"/>
    </row>
    <row r="149" spans="9:28" x14ac:dyDescent="0.25">
      <c r="I149" s="11"/>
      <c r="J149" s="11"/>
      <c r="K149" s="11"/>
      <c r="M149" s="11"/>
      <c r="N149" s="11"/>
      <c r="O149" s="11"/>
      <c r="P149" s="11"/>
      <c r="Q149" s="11"/>
      <c r="R149" s="11"/>
      <c r="S149" s="11"/>
      <c r="T149" s="15"/>
      <c r="AB149" s="15"/>
    </row>
    <row r="150" spans="9:28" x14ac:dyDescent="0.25">
      <c r="I150" s="11"/>
      <c r="J150" s="11"/>
      <c r="K150" s="11"/>
      <c r="M150" s="11"/>
      <c r="N150" s="11"/>
      <c r="O150" s="11"/>
      <c r="P150" s="11"/>
      <c r="Q150" s="11"/>
      <c r="R150" s="11"/>
      <c r="S150" s="11"/>
      <c r="T150" s="15"/>
      <c r="AB150" s="15"/>
    </row>
    <row r="151" spans="9:28" x14ac:dyDescent="0.25">
      <c r="I151" s="11"/>
      <c r="J151" s="11"/>
      <c r="K151" s="11"/>
      <c r="M151" s="11"/>
      <c r="N151" s="11"/>
      <c r="O151" s="11"/>
      <c r="P151" s="11"/>
      <c r="Q151" s="11"/>
      <c r="R151" s="11"/>
      <c r="S151" s="11"/>
      <c r="T151" s="15"/>
      <c r="AB151" s="15"/>
    </row>
    <row r="152" spans="9:28" x14ac:dyDescent="0.25">
      <c r="I152" s="11"/>
      <c r="J152" s="11"/>
      <c r="K152" s="11"/>
      <c r="M152" s="11"/>
      <c r="N152" s="11"/>
      <c r="O152" s="11"/>
      <c r="P152" s="11"/>
      <c r="Q152" s="11"/>
      <c r="R152" s="11"/>
      <c r="S152" s="11"/>
      <c r="T152" s="15"/>
      <c r="AB152" s="15"/>
    </row>
    <row r="153" spans="9:28" x14ac:dyDescent="0.25">
      <c r="I153" s="11"/>
      <c r="J153" s="11"/>
      <c r="K153" s="11"/>
      <c r="M153" s="11"/>
      <c r="N153" s="11"/>
      <c r="O153" s="11"/>
      <c r="P153" s="11"/>
      <c r="Q153" s="11"/>
      <c r="R153" s="11"/>
      <c r="S153" s="11"/>
      <c r="T153" s="15"/>
      <c r="AB153" s="15"/>
    </row>
    <row r="154" spans="9:28" x14ac:dyDescent="0.25">
      <c r="I154" s="11"/>
      <c r="J154" s="11"/>
      <c r="K154" s="11"/>
      <c r="M154" s="11"/>
      <c r="N154" s="11"/>
      <c r="O154" s="11"/>
      <c r="P154" s="11"/>
      <c r="Q154" s="11"/>
      <c r="R154" s="11"/>
      <c r="S154" s="11"/>
      <c r="T154" s="15"/>
      <c r="AB154" s="15"/>
    </row>
    <row r="155" spans="9:28" x14ac:dyDescent="0.25">
      <c r="I155" s="11"/>
      <c r="J155" s="11"/>
      <c r="K155" s="11"/>
      <c r="M155" s="11"/>
      <c r="N155" s="11"/>
      <c r="O155" s="11"/>
      <c r="P155" s="11"/>
      <c r="Q155" s="11"/>
      <c r="R155" s="11"/>
      <c r="S155" s="11"/>
      <c r="T155" s="15"/>
      <c r="AB155" s="15"/>
    </row>
    <row r="156" spans="9:28" x14ac:dyDescent="0.25">
      <c r="I156" s="11"/>
      <c r="J156" s="11"/>
      <c r="K156" s="11"/>
      <c r="M156" s="11"/>
      <c r="N156" s="11"/>
      <c r="O156" s="11"/>
      <c r="P156" s="11"/>
      <c r="Q156" s="11"/>
      <c r="R156" s="11"/>
      <c r="S156" s="11"/>
      <c r="T156" s="15"/>
      <c r="AB156" s="15"/>
    </row>
    <row r="161" spans="9:27" x14ac:dyDescent="0.25">
      <c r="I161" s="11"/>
      <c r="J161" s="11"/>
      <c r="K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9:27" x14ac:dyDescent="0.25">
      <c r="I162" s="11"/>
      <c r="J162" s="11"/>
      <c r="K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9:27" x14ac:dyDescent="0.25">
      <c r="I163" s="11"/>
      <c r="J163" s="11"/>
      <c r="K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9:27" x14ac:dyDescent="0.25">
      <c r="I164" s="11"/>
      <c r="J164" s="11"/>
      <c r="K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9:27" x14ac:dyDescent="0.25">
      <c r="I165" s="11"/>
      <c r="J165" s="11"/>
      <c r="K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9:27" x14ac:dyDescent="0.25">
      <c r="I166" s="11"/>
      <c r="J166" s="11"/>
      <c r="K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9:27" x14ac:dyDescent="0.25">
      <c r="I167" s="11"/>
      <c r="J167" s="11"/>
      <c r="K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9:27" x14ac:dyDescent="0.25">
      <c r="I168" s="11"/>
      <c r="J168" s="11"/>
      <c r="K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9:27" x14ac:dyDescent="0.25">
      <c r="I169" s="11"/>
      <c r="J169" s="11"/>
      <c r="K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9:27" x14ac:dyDescent="0.25">
      <c r="I170" s="11"/>
      <c r="J170" s="11"/>
      <c r="K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9:27" x14ac:dyDescent="0.25">
      <c r="I171" s="11"/>
      <c r="J171" s="11"/>
      <c r="K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9:27" x14ac:dyDescent="0.25">
      <c r="I172" s="11"/>
      <c r="J172" s="11"/>
      <c r="K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9:27" x14ac:dyDescent="0.25">
      <c r="I173" s="11"/>
      <c r="J173" s="11"/>
      <c r="K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9:27" x14ac:dyDescent="0.25">
      <c r="I174" s="11"/>
      <c r="J174" s="11"/>
      <c r="K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9:27" x14ac:dyDescent="0.25">
      <c r="I175" s="11"/>
      <c r="J175" s="11"/>
      <c r="K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9:27" x14ac:dyDescent="0.25">
      <c r="I176" s="11"/>
      <c r="J176" s="11"/>
      <c r="K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9:27" x14ac:dyDescent="0.25">
      <c r="I177" s="11"/>
      <c r="J177" s="11"/>
      <c r="K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9:27" x14ac:dyDescent="0.25">
      <c r="I178" s="11"/>
      <c r="J178" s="11"/>
      <c r="K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9:27" x14ac:dyDescent="0.25">
      <c r="I179" s="11"/>
      <c r="J179" s="11"/>
      <c r="K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9:27" x14ac:dyDescent="0.25">
      <c r="I180" s="11"/>
      <c r="J180" s="11"/>
      <c r="K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9:27" x14ac:dyDescent="0.25">
      <c r="I181" s="11"/>
      <c r="J181" s="11"/>
      <c r="K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9:27" x14ac:dyDescent="0.25">
      <c r="I182" s="11"/>
      <c r="J182" s="11"/>
      <c r="K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9:27" x14ac:dyDescent="0.25">
      <c r="I183" s="11"/>
      <c r="J183" s="11"/>
      <c r="K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2014 to Feb 2016</vt:lpstr>
    </vt:vector>
  </TitlesOfParts>
  <Company>Aetna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Balin</dc:creator>
  <cp:lastModifiedBy>Windows User</cp:lastModifiedBy>
  <dcterms:created xsi:type="dcterms:W3CDTF">2014-06-09T17:43:17Z</dcterms:created>
  <dcterms:modified xsi:type="dcterms:W3CDTF">2016-05-17T15:45:29Z</dcterms:modified>
</cp:coreProperties>
</file>